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A VINA\CONTOH KWITANSI KEG LPPM\"/>
    </mc:Choice>
  </mc:AlternateContent>
  <bookViews>
    <workbookView xWindow="0" yWindow="0" windowWidth="24000" windowHeight="9135"/>
  </bookViews>
  <sheets>
    <sheet name="Contoh Kwitansi" sheetId="1" r:id="rId1"/>
    <sheet name="SPTJB" sheetId="7" r:id="rId2"/>
    <sheet name="BKU" sheetId="6" r:id="rId3"/>
    <sheet name="ketentuan LPJ" sheetId="8" r:id="rId4"/>
  </sheets>
  <externalReferences>
    <externalReference r:id="rId5"/>
    <externalReference r:id="rId6"/>
    <externalReference r:id="rId7"/>
    <externalReference r:id="rId8"/>
    <externalReference r:id="rId9"/>
  </externalReferences>
  <definedNames>
    <definedName name="aa" localSheetId="3">#REF!</definedName>
    <definedName name="aa" localSheetId="1">#REF!</definedName>
    <definedName name="aa">#REF!</definedName>
    <definedName name="ACAP1" localSheetId="3">#REF!</definedName>
    <definedName name="ACAP1" localSheetId="1">#REF!</definedName>
    <definedName name="ACAP1">#REF!</definedName>
    <definedName name="bb" localSheetId="3">#REF!</definedName>
    <definedName name="bb" localSheetId="1">#REF!</definedName>
    <definedName name="bb">#REF!</definedName>
    <definedName name="kui" localSheetId="1">#REF!</definedName>
    <definedName name="kui">[1]BKU_MAR!$A$11:$J$90</definedName>
    <definedName name="KUITANSI">[2]db!$A$4:$H$99</definedName>
    <definedName name="NAMA" localSheetId="3">#REF!</definedName>
    <definedName name="NAMA" localSheetId="1">#REF!</definedName>
    <definedName name="NAMA">#REF!</definedName>
    <definedName name="_xlnm.Print_Area" localSheetId="0">'Contoh Kwitansi'!$A$2:$J$53</definedName>
    <definedName name="_xlnm.Print_Area" localSheetId="1">SPTJB!$A$1:$L$31</definedName>
    <definedName name="rampung1_2012">[3]DB_RAMPUNG!$B$5:$X$17</definedName>
    <definedName name="ubb" localSheetId="0">[4]umum!$A$3:$K$2000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7" l="1"/>
  <c r="H21" i="7"/>
  <c r="I21" i="7"/>
  <c r="J21" i="7"/>
  <c r="K21" i="7"/>
  <c r="L21" i="7"/>
  <c r="I33" i="1" l="1"/>
  <c r="H33" i="1"/>
  <c r="E29" i="6"/>
  <c r="D29" i="6"/>
  <c r="F17" i="6"/>
  <c r="F18" i="6" s="1"/>
  <c r="F19" i="6" s="1"/>
  <c r="F20" i="6" s="1"/>
  <c r="F21" i="6" s="1"/>
  <c r="F22" i="6" s="1"/>
  <c r="F23" i="6" s="1"/>
  <c r="F24" i="6" s="1"/>
  <c r="F25" i="6" s="1"/>
  <c r="F26" i="6" s="1"/>
  <c r="F27" i="6" s="1"/>
  <c r="F28" i="6" s="1"/>
  <c r="F29" i="6" l="1"/>
</calcChain>
</file>

<file path=xl/sharedStrings.xml><?xml version="1.0" encoding="utf-8"?>
<sst xmlns="http://schemas.openxmlformats.org/spreadsheetml/2006/main" count="149" uniqueCount="128">
  <si>
    <t>KEMENTERIAN PENDIDIKAN KEBUDAYAAN</t>
  </si>
  <si>
    <t>RISET DAN TEKNOLOGI</t>
  </si>
  <si>
    <t>UNIVERSITAS BANGKA BELITUNG</t>
  </si>
  <si>
    <t xml:space="preserve"> </t>
  </si>
  <si>
    <t xml:space="preserve">Kampus Terpadu UBB, Gedung Rektorat, Desa Balunijuk </t>
  </si>
  <si>
    <t>Kecamatan Merawang Kabupaten Bangka Propinsi Kepulauan Bangka Belitung 33172</t>
  </si>
  <si>
    <t>Telepon (0717) 422145, 422965, Faksimile (0717) 421303</t>
  </si>
  <si>
    <t>Laman www.ubb.ac.id</t>
  </si>
  <si>
    <t>TAHUN ANGGARAN</t>
  </si>
  <si>
    <t>:</t>
  </si>
  <si>
    <t>NO. BUKTI</t>
  </si>
  <si>
    <t>KODE KEGIATAN</t>
  </si>
  <si>
    <t>MAK</t>
  </si>
  <si>
    <t>KUITANSI / BUKTI PEMBAYARAN</t>
  </si>
  <si>
    <t>Sudah terima dari</t>
  </si>
  <si>
    <t>: Kuasa Pengguna Anggaran</t>
  </si>
  <si>
    <t xml:space="preserve">  Satker : Universitas Bangka Belitung</t>
  </si>
  <si>
    <t>Jumlah Uang</t>
  </si>
  <si>
    <t>Terbilang</t>
  </si>
  <si>
    <t>Untuk Pembayaran</t>
  </si>
  <si>
    <t xml:space="preserve">Balunijuk, </t>
  </si>
  <si>
    <t>Penerima</t>
  </si>
  <si>
    <t>Setuju dibebankan pada mata anggaran berkenaan,</t>
  </si>
  <si>
    <t xml:space="preserve">Lunas dibayar, </t>
  </si>
  <si>
    <t>An. Kuasa Pengguna Anggaran</t>
  </si>
  <si>
    <t>Pejabat Pembuat Komitmen</t>
  </si>
  <si>
    <t>Bendahara Pengeluaran</t>
  </si>
  <si>
    <t>Nanang Wahyudin, S.E.,M.M</t>
  </si>
  <si>
    <t>Fitria Asmara, A.Md</t>
  </si>
  <si>
    <t>NIP 198708192014041001</t>
  </si>
  <si>
    <t>NIP 198606132015042002</t>
  </si>
  <si>
    <t>Mengetahui</t>
  </si>
  <si>
    <t>Barang/pekerjaan tersebut telah diterima/</t>
  </si>
  <si>
    <t>diselesaikan dengan lengkap dan baik</t>
  </si>
  <si>
    <t>Pejabat yang bertanggungjawab</t>
  </si>
  <si>
    <t>Koordinator Kegiatan</t>
  </si>
  <si>
    <t>NIP / NI PPPK / NP.</t>
  </si>
  <si>
    <t>Nama Ketua Penelitian dan Pengabdian</t>
  </si>
  <si>
    <t>KEMENTERIAN PENDIDIKAN, KEBUDAYAAN</t>
  </si>
  <si>
    <t>RISET, DAN TEKNOLOGI</t>
  </si>
  <si>
    <t>Kampus Terpadu UBB, Gedung Rektorat, Desa Balunijuk</t>
  </si>
  <si>
    <t>Kecamatan Merawan Kabupaten Bangka Provinsi Kepulauan Bangka Belitung 33172</t>
  </si>
  <si>
    <t>Telepon (0717) 422145, 422965 Faksimile (0717) 421303</t>
  </si>
  <si>
    <t xml:space="preserve">Laman www.ubb.ac.id </t>
  </si>
  <si>
    <t>BUKU KAS UMUM (BKU)</t>
  </si>
  <si>
    <t>TAHUN 2023</t>
  </si>
  <si>
    <t>TANGGAL</t>
  </si>
  <si>
    <t>URAIAN</t>
  </si>
  <si>
    <t>DEBIT</t>
  </si>
  <si>
    <t>KREDIT</t>
  </si>
  <si>
    <t>SALDO</t>
  </si>
  <si>
    <t>JUMLAH</t>
  </si>
  <si>
    <t>NIP/NIPPK/NP</t>
  </si>
  <si>
    <t>………….2023</t>
  </si>
  <si>
    <t>Sekretaris LPPM,</t>
  </si>
  <si>
    <t>Eva Utami, S.Si., M.Si</t>
  </si>
  <si>
    <t>NI PPPK 197404292021212003</t>
  </si>
  <si>
    <t>NIP 19870819 201404 1001</t>
  </si>
  <si>
    <t>Nanang Wahyudin, S.E., M.M</t>
  </si>
  <si>
    <t>PEJABAT PEMBUAT KOMITMEN</t>
  </si>
  <si>
    <t>Demikian Surat Pernyataan ini dibuat dengan sebenarnya.</t>
  </si>
  <si>
    <t>Bukti-bukti pengeluaran anggaran dan asli setoran pajak (SSP/BPN) tersebut di atas disimpan oleh Pengguna Anggaran/Kuasa Pengguna Anggaran untuk kelengkapan administrasi dan pemeriksa aparat pengawasan fungsional</t>
  </si>
  <si>
    <t>Toko ABC</t>
  </si>
  <si>
    <t>j</t>
  </si>
  <si>
    <t>i</t>
  </si>
  <si>
    <t>h</t>
  </si>
  <si>
    <t>g</t>
  </si>
  <si>
    <t>f</t>
  </si>
  <si>
    <t>e</t>
  </si>
  <si>
    <t>d</t>
  </si>
  <si>
    <t>c</t>
  </si>
  <si>
    <t>b</t>
  </si>
  <si>
    <t>a</t>
  </si>
  <si>
    <t>PPh 23</t>
  </si>
  <si>
    <t>PPh 22</t>
  </si>
  <si>
    <t>PPh 21</t>
  </si>
  <si>
    <t>PPN</t>
  </si>
  <si>
    <t>Nomor</t>
  </si>
  <si>
    <t>Pajak yang dipungut</t>
  </si>
  <si>
    <t>Jumlah</t>
  </si>
  <si>
    <t>Bukti</t>
  </si>
  <si>
    <t>Uraian</t>
  </si>
  <si>
    <t>Akun</t>
  </si>
  <si>
    <t>No.</t>
  </si>
  <si>
    <t>Yang bertandatangan dibawah ini atas nama Kuasa Pengguna Anggaran Satuan Kerja Universitas Bangka Belitung menyatakan bahwa saya bertanggungjawab secara formal dan material atas segala pengeluaran yang telah dibayar lunas oleh Bendahara Pengeluaran kepada yang berhak menerima serta kebenaran perhitungan dan setoran pajak yang telah dipungut atas pembayaran tersebut dengan perincian sebagai berikut:</t>
  </si>
  <si>
    <t>Klasifikasi Anggaran</t>
  </si>
  <si>
    <t>4.</t>
  </si>
  <si>
    <t>:  17 NOVEMBER 2021 DIPA NOMOR : 023.17.2.677533/2022</t>
  </si>
  <si>
    <t>Tanggal/No. DIPA</t>
  </si>
  <si>
    <t>3.</t>
  </si>
  <si>
    <t>:  Universitas Bangka Belitung</t>
  </si>
  <si>
    <t>Nama Satuan Kerja</t>
  </si>
  <si>
    <t>2.</t>
  </si>
  <si>
    <t>:  677533</t>
  </si>
  <si>
    <t>Kode Satuan Kerja</t>
  </si>
  <si>
    <t>1.</t>
  </si>
  <si>
    <t>Nomor :             /SPTJB PNBP/KU/UBB/2022</t>
  </si>
  <si>
    <t>SURAT PERNYATAAN TANGGUNGJAWAB BELANJA</t>
  </si>
  <si>
    <t xml:space="preserve"> Website: www.ubb.ac.id  Email: rektorat @ubb.ac.id</t>
  </si>
  <si>
    <t>TELEPON (0717) 422145, 422965 FAKSIMILE. (0717) 421303,</t>
  </si>
  <si>
    <t>KEMENTERIAN PENDIDIKAN KEBUDAYAAN RISET DAN TEKNOLOGI</t>
  </si>
  <si>
    <t>Satu Juta Rupiah</t>
  </si>
  <si>
    <t>Pembelian Alat Tulis Kantor/Makan/Snack Rapat Kegiatan Pusat Kajian …….</t>
  </si>
  <si>
    <t>Nama Penerima/Nama Toko</t>
  </si>
  <si>
    <t>:  4471.DBA.003.053.BJ.521211</t>
  </si>
  <si>
    <t>…/…/2023</t>
  </si>
  <si>
    <t>Contoh</t>
  </si>
  <si>
    <t>Operasional Pusat Kajian/Pusat Studi…..</t>
  </si>
  <si>
    <t xml:space="preserve">Pusat Kajian/Pusat Studi           </t>
  </si>
  <si>
    <t>Nama Ketua Pusat Kajian/Pusat Studi</t>
  </si>
  <si>
    <t>Pembelian Snack Rapat</t>
  </si>
  <si>
    <t>Pembelian alat tulis kantor</t>
  </si>
  <si>
    <t>Pembelian Makan Rapat</t>
  </si>
  <si>
    <t>Ketua Pusat Kajian/Pusat Studi</t>
  </si>
  <si>
    <t>Balunijuk,                 2023</t>
  </si>
  <si>
    <t>Item</t>
  </si>
  <si>
    <t>Lampiran</t>
  </si>
  <si>
    <t>Makan Rapat</t>
  </si>
  <si>
    <t>Undangan Rapat</t>
  </si>
  <si>
    <t>Absensi</t>
  </si>
  <si>
    <t>Notulensi Rapat</t>
  </si>
  <si>
    <t>Foto Kegiatan Rapat</t>
  </si>
  <si>
    <t>Nota Konsumsi</t>
  </si>
  <si>
    <t>ATK</t>
  </si>
  <si>
    <t>Foto ATK</t>
  </si>
  <si>
    <t>Nota ATK</t>
  </si>
  <si>
    <t>KETENTUAN LPJ BELANJA BAHAN PUSAT KAJIAN/PUSAT STUDI</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</si>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</sst>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Rp&quot;* #,##0_-;\-&quot;Rp&quot;* #,##0_-;_-&quot;Rp&quot;* &quot;-&quot;_-;_-@_-"/>
    <numFmt numFmtId="41" formatCode="_-* #,##0_-;\-* #,##0_-;_-* &quot;-&quot;_-;_-@_-"/>
    <numFmt numFmtId="43" formatCode="_-* #,##0.00_-;\-* #,##0.00_-;_-* &quot;-&quot;??_-;_-@_-"/>
    <numFmt numFmtId="164" formatCode="_(* #,##0_);_(* \(#,##0\);_(* &quot;-&quot;_);_(@_)"/>
    <numFmt numFmtId="165" formatCode="_(* #,##0.00_);_(* \(#,##0.00\);_(* &quot;-&quot;??_);_(@_)"/>
    <numFmt numFmtId="166" formatCode="[$-421]dd\ mmmm\ yyyy;@"/>
    <numFmt numFmtId="167" formatCode="_([$Rp-421]* #,##0_);_([$Rp-421]* \(#,##0\);_([$Rp-421]* &quot;-&quot;??_);_(@_)"/>
    <numFmt numFmtId="168" formatCode="_(* #,##0_);_(* \(#,##0\);_(* &quot;-&quot;??_);_(@_)"/>
    <numFmt numFmtId="169" formatCode="[$-F800]dddd\,\ mmmm\ dd\,\ yyyy"/>
    <numFmt numFmtId="170" formatCode="_([$Rp-421]* #,##0_);_([$Rp-421]* \(#,##0\);_([$Rp-421]* &quot;-&quot;_);_(@_)"/>
    <numFmt numFmtId="171" formatCode="_-* #,##0_-;\-* #,##0_-;_-* &quot;-&quot;??_-;_-@_-"/>
    <numFmt numFmtId="172" formatCode="_(&quot;Rp&quot;* #,##0_);_(&quot;Rp&quot;* \(#,##0\);_(&quot;Rp&quot;* &quot;-&quot;_);_(@_)"/>
  </numFmts>
  <fonts count="49" x14ac:knownFonts="1">
    <font>
      <sz val="11"/>
      <color theme="1"/>
      <name val="Calibri"/>
      <family val="2"/>
      <scheme val="minor"/>
    </font>
    <font>
      <sz val="11"/>
      <color theme="1"/>
      <name val="Calibri"/>
      <family val="2"/>
      <scheme val="minor"/>
    </font>
    <font>
      <sz val="11"/>
      <name val="Times New Roman"/>
      <family val="1"/>
    </font>
    <font>
      <sz val="11"/>
      <color theme="1"/>
      <name val="Times New Roman"/>
      <family val="1"/>
    </font>
    <font>
      <sz val="11"/>
      <color theme="1"/>
      <name val="Calibri"/>
      <family val="2"/>
      <charset val="1"/>
      <scheme val="minor"/>
    </font>
    <font>
      <b/>
      <sz val="12"/>
      <name val="Times New Roman"/>
      <family val="1"/>
    </font>
    <font>
      <b/>
      <sz val="14"/>
      <name val="Times New Roman"/>
      <family val="1"/>
    </font>
    <font>
      <b/>
      <sz val="16"/>
      <name val="Times New Roman"/>
      <family val="1"/>
    </font>
    <font>
      <sz val="8"/>
      <name val="Times New Roman"/>
      <family val="1"/>
    </font>
    <font>
      <sz val="9"/>
      <name val="Times New Roman"/>
      <family val="1"/>
    </font>
    <font>
      <i/>
      <sz val="11"/>
      <color theme="1"/>
      <name val="Times New Roman"/>
      <family val="1"/>
    </font>
    <font>
      <u/>
      <sz val="8.9"/>
      <color theme="10"/>
      <name val="Calibri"/>
      <family val="2"/>
      <charset val="1"/>
    </font>
    <font>
      <u/>
      <sz val="10"/>
      <color indexed="12"/>
      <name val="Arial"/>
      <family val="2"/>
    </font>
    <font>
      <u/>
      <sz val="10"/>
      <color indexed="12"/>
      <name val="Times New Roman"/>
      <family val="1"/>
    </font>
    <font>
      <u/>
      <sz val="9"/>
      <name val="Times New Roman"/>
      <family val="1"/>
    </font>
    <font>
      <sz val="11"/>
      <color indexed="8"/>
      <name val="Times New Roman"/>
      <family val="1"/>
    </font>
    <font>
      <sz val="9"/>
      <color indexed="8"/>
      <name val="Times New Roman"/>
      <family val="1"/>
    </font>
    <font>
      <sz val="10"/>
      <color indexed="8"/>
      <name val="Times New Roman"/>
      <family val="1"/>
    </font>
    <font>
      <sz val="9"/>
      <color theme="1"/>
      <name val="Times New Roman"/>
      <family val="1"/>
    </font>
    <font>
      <sz val="10"/>
      <name val="Arial Narrow"/>
      <family val="2"/>
    </font>
    <font>
      <sz val="10"/>
      <name val="Times New Roman"/>
      <family val="1"/>
    </font>
    <font>
      <sz val="11"/>
      <color theme="0"/>
      <name val="Times New Roman"/>
      <family val="1"/>
    </font>
    <font>
      <b/>
      <sz val="14"/>
      <color indexed="8"/>
      <name val="Times New Roman"/>
      <family val="1"/>
    </font>
    <font>
      <sz val="11"/>
      <color rgb="FFFF0000"/>
      <name val="Times New Roman"/>
      <family val="1"/>
    </font>
    <font>
      <b/>
      <sz val="11"/>
      <color indexed="8"/>
      <name val="Times New Roman"/>
      <family val="1"/>
    </font>
    <font>
      <u/>
      <sz val="11"/>
      <name val="Times New Roman"/>
      <family val="1"/>
    </font>
    <font>
      <b/>
      <u/>
      <sz val="10"/>
      <name val="Arial Narrow"/>
      <family val="2"/>
    </font>
    <font>
      <u/>
      <sz val="11"/>
      <color rgb="FFFF0000"/>
      <name val="Times New Roman"/>
      <family val="1"/>
    </font>
    <font>
      <b/>
      <sz val="11"/>
      <color theme="1"/>
      <name val="Calibri"/>
      <family val="2"/>
      <scheme val="minor"/>
    </font>
    <font>
      <sz val="16"/>
      <color theme="1"/>
      <name val="Times New Roman"/>
      <family val="1"/>
    </font>
    <font>
      <b/>
      <sz val="14"/>
      <color theme="1"/>
      <name val="Times New Roman"/>
      <family val="1"/>
    </font>
    <font>
      <sz val="12"/>
      <color theme="1"/>
      <name val="Times New Roman"/>
      <family val="1"/>
    </font>
    <font>
      <sz val="12"/>
      <color theme="1"/>
      <name val="Arial Narrow"/>
      <family val="2"/>
    </font>
    <font>
      <sz val="11"/>
      <color rgb="FFFF0000"/>
      <name val="Arial Narrow"/>
      <family val="2"/>
    </font>
    <font>
      <sz val="12"/>
      <color rgb="FFFF0000"/>
      <name val="Times New Roman"/>
      <family val="1"/>
    </font>
    <font>
      <sz val="11"/>
      <color rgb="FFFF0000"/>
      <name val="Calibri"/>
      <family val="2"/>
      <charset val="1"/>
      <scheme val="minor"/>
    </font>
    <font>
      <sz val="11"/>
      <name val="Arial Narrow"/>
      <family val="2"/>
    </font>
    <font>
      <b/>
      <sz val="11"/>
      <name val="Calibri"/>
      <family val="2"/>
      <scheme val="minor"/>
    </font>
    <font>
      <b/>
      <sz val="12"/>
      <color theme="1"/>
      <name val="Times New Roman"/>
      <family val="1"/>
    </font>
    <font>
      <sz val="10"/>
      <color theme="1"/>
      <name val="Arial Narrow"/>
      <family val="2"/>
    </font>
    <font>
      <sz val="11"/>
      <color indexed="8"/>
      <name val="Calibri"/>
      <family val="2"/>
    </font>
    <font>
      <b/>
      <sz val="10"/>
      <name val="Arial Narrow"/>
      <family val="2"/>
    </font>
    <font>
      <sz val="10"/>
      <color indexed="8"/>
      <name val="Arial Narrow"/>
      <family val="2"/>
    </font>
    <font>
      <b/>
      <sz val="9"/>
      <name val="Arial Narrow"/>
      <family val="2"/>
    </font>
    <font>
      <u/>
      <sz val="10"/>
      <color indexed="12"/>
      <name val="Arial Narrow"/>
      <family val="2"/>
    </font>
    <font>
      <u/>
      <sz val="10"/>
      <name val="Arial Narrow"/>
      <family val="2"/>
    </font>
    <font>
      <b/>
      <sz val="12"/>
      <name val="Arial Narrow"/>
      <family val="2"/>
    </font>
    <font>
      <i/>
      <u/>
      <sz val="11"/>
      <color theme="1"/>
      <name val="Calibri"/>
      <family val="2"/>
      <scheme val="minor"/>
    </font>
    <font>
      <sz val="10"/>
      <color rgb="FFFF0000"/>
      <name val="Arial Narrow"/>
      <family val="2"/>
    </font>
  </fonts>
  <fills count="5">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8">
    <xf numFmtId="0" fontId="0" fillId="0" borderId="0"/>
    <xf numFmtId="0" fontId="1" fillId="0" borderId="0"/>
    <xf numFmtId="165" fontId="4" fillId="0" borderId="0" applyFont="0" applyFill="0" applyBorder="0" applyAlignment="0" applyProtection="0"/>
    <xf numFmtId="0" fontId="4" fillId="0" borderId="0"/>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 fillId="0" borderId="0"/>
    <xf numFmtId="16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0" fillId="0" borderId="0" applyFont="0" applyFill="0" applyBorder="0" applyAlignment="0" applyProtection="0"/>
    <xf numFmtId="41" fontId="40" fillId="0" borderId="0" applyFont="0" applyFill="0" applyBorder="0" applyAlignment="0" applyProtection="0"/>
    <xf numFmtId="0" fontId="1" fillId="0" borderId="0"/>
    <xf numFmtId="0" fontId="12" fillId="0" borderId="0" applyNumberFormat="0" applyFill="0" applyBorder="0" applyAlignment="0" applyProtection="0">
      <alignment vertical="top"/>
      <protection locked="0"/>
    </xf>
  </cellStyleXfs>
  <cellXfs count="183">
    <xf numFmtId="0" fontId="0" fillId="0" borderId="0" xfId="0"/>
    <xf numFmtId="0" fontId="2" fillId="0" borderId="0" xfId="1" applyFont="1"/>
    <xf numFmtId="0" fontId="3" fillId="0" borderId="0" xfId="1" applyFont="1"/>
    <xf numFmtId="165" fontId="3" fillId="0" borderId="0" xfId="2" applyFont="1"/>
    <xf numFmtId="0" fontId="5"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10" fillId="0" borderId="0" xfId="1" applyFont="1"/>
    <xf numFmtId="0" fontId="11" fillId="0" borderId="0" xfId="4" applyAlignment="1" applyProtection="1"/>
    <xf numFmtId="0" fontId="13" fillId="0" borderId="0" xfId="5" applyFont="1" applyAlignment="1" applyProtection="1">
      <alignment vertical="center"/>
    </xf>
    <xf numFmtId="0" fontId="15" fillId="0" borderId="0" xfId="1" applyFont="1"/>
    <xf numFmtId="0" fontId="16" fillId="0" borderId="0" xfId="1" applyFont="1"/>
    <xf numFmtId="0" fontId="17" fillId="0" borderId="0" xfId="1" applyFont="1" applyAlignment="1">
      <alignment horizontal="left"/>
    </xf>
    <xf numFmtId="165" fontId="15" fillId="0" borderId="0" xfId="2" applyFont="1"/>
    <xf numFmtId="0" fontId="18" fillId="0" borderId="0" xfId="1" applyFont="1"/>
    <xf numFmtId="0" fontId="9" fillId="0" borderId="0" xfId="1" applyFont="1" applyAlignment="1">
      <alignment horizontal="left"/>
    </xf>
    <xf numFmtId="166" fontId="2" fillId="0" borderId="0" xfId="1" applyNumberFormat="1" applyFont="1"/>
    <xf numFmtId="0" fontId="19" fillId="0" borderId="0" xfId="1" quotePrefix="1" applyFont="1" applyAlignment="1">
      <alignment vertical="center" wrapText="1"/>
    </xf>
    <xf numFmtId="0" fontId="20" fillId="0" borderId="0" xfId="1" applyFont="1" applyAlignment="1">
      <alignment horizontal="left" vertical="distributed"/>
    </xf>
    <xf numFmtId="0" fontId="21" fillId="0" borderId="0" xfId="1" applyFont="1"/>
    <xf numFmtId="0" fontId="3" fillId="0" borderId="0" xfId="1" applyFont="1" applyAlignment="1">
      <alignment vertical="center"/>
    </xf>
    <xf numFmtId="165" fontId="3" fillId="0" borderId="0" xfId="2" applyFont="1" applyFill="1" applyAlignment="1">
      <alignment vertical="center"/>
    </xf>
    <xf numFmtId="0" fontId="23" fillId="0" borderId="0" xfId="1" applyFont="1"/>
    <xf numFmtId="167" fontId="2" fillId="0" borderId="0" xfId="2" applyNumberFormat="1" applyFont="1" applyAlignment="1">
      <alignment horizontal="left" vertical="distributed"/>
    </xf>
    <xf numFmtId="165" fontId="2" fillId="0" borderId="0" xfId="2" applyFont="1" applyAlignment="1">
      <alignment vertical="distributed"/>
    </xf>
    <xf numFmtId="0" fontId="15" fillId="0" borderId="0" xfId="6" applyFont="1"/>
    <xf numFmtId="0" fontId="3" fillId="0" borderId="0" xfId="6" applyFont="1"/>
    <xf numFmtId="168" fontId="3" fillId="0" borderId="0" xfId="2" applyNumberFormat="1" applyFont="1"/>
    <xf numFmtId="0" fontId="15" fillId="0" borderId="0" xfId="1" applyFont="1" applyAlignment="1">
      <alignment vertical="top"/>
    </xf>
    <xf numFmtId="0" fontId="3" fillId="4" borderId="0" xfId="1" applyFont="1" applyFill="1"/>
    <xf numFmtId="164" fontId="3" fillId="0" borderId="0" xfId="7" applyFont="1"/>
    <xf numFmtId="166" fontId="2" fillId="4" borderId="0" xfId="8" applyNumberFormat="1" applyFont="1" applyFill="1" applyAlignment="1">
      <alignment horizontal="left" vertical="distributed"/>
    </xf>
    <xf numFmtId="166" fontId="2" fillId="0" borderId="0" xfId="1" applyNumberFormat="1" applyFont="1" applyAlignment="1">
      <alignment vertical="distributed"/>
    </xf>
    <xf numFmtId="0" fontId="21" fillId="4" borderId="0" xfId="1" applyFont="1" applyFill="1"/>
    <xf numFmtId="0" fontId="3" fillId="0" borderId="1" xfId="1" applyFont="1" applyBorder="1"/>
    <xf numFmtId="0" fontId="3" fillId="4" borderId="1" xfId="1" applyFont="1" applyFill="1" applyBorder="1"/>
    <xf numFmtId="0" fontId="3" fillId="0" borderId="0" xfId="1" applyFont="1" applyAlignment="1">
      <alignment horizontal="center"/>
    </xf>
    <xf numFmtId="0" fontId="25" fillId="0" borderId="0" xfId="1" applyFont="1"/>
    <xf numFmtId="0" fontId="25" fillId="0" borderId="0" xfId="10" applyFont="1"/>
    <xf numFmtId="0" fontId="2" fillId="0" borderId="0" xfId="10" applyFont="1"/>
    <xf numFmtId="0" fontId="2" fillId="0" borderId="0" xfId="11" applyFont="1"/>
    <xf numFmtId="0" fontId="2" fillId="0" borderId="0" xfId="11" quotePrefix="1" applyFont="1"/>
    <xf numFmtId="165" fontId="3" fillId="0" borderId="1" xfId="2" applyFont="1" applyBorder="1"/>
    <xf numFmtId="0" fontId="3" fillId="0" borderId="1" xfId="1" applyFont="1" applyBorder="1" applyAlignment="1">
      <alignment horizontal="center"/>
    </xf>
    <xf numFmtId="0" fontId="2" fillId="0" borderId="0" xfId="6" applyFont="1"/>
    <xf numFmtId="0" fontId="4" fillId="0" borderId="0" xfId="3"/>
    <xf numFmtId="0" fontId="26" fillId="0" borderId="0" xfId="10" applyFont="1"/>
    <xf numFmtId="0" fontId="27" fillId="0" borderId="0" xfId="1" applyFont="1"/>
    <xf numFmtId="0" fontId="19" fillId="0" borderId="0" xfId="10" applyFont="1"/>
    <xf numFmtId="1" fontId="2" fillId="0" borderId="0" xfId="1" applyNumberFormat="1" applyFont="1"/>
    <xf numFmtId="0" fontId="31" fillId="0" borderId="0" xfId="0" applyFont="1" applyAlignment="1">
      <alignment horizontal="center" vertical="center" wrapText="1"/>
    </xf>
    <xf numFmtId="0" fontId="5" fillId="0" borderId="0" xfId="0" applyFont="1" applyAlignment="1">
      <alignment horizontal="center" vertical="center" wrapText="1"/>
    </xf>
    <xf numFmtId="0" fontId="31" fillId="0" borderId="0" xfId="0" applyFont="1" applyAlignment="1">
      <alignment horizontal="left" vertical="center"/>
    </xf>
    <xf numFmtId="0" fontId="32" fillId="0" borderId="0" xfId="0" applyFont="1" applyAlignment="1">
      <alignment horizontal="center" vertical="center" wrapText="1"/>
    </xf>
    <xf numFmtId="0" fontId="28" fillId="0" borderId="2" xfId="0" applyFont="1" applyBorder="1" applyAlignment="1">
      <alignment horizontal="center" vertical="center"/>
    </xf>
    <xf numFmtId="169" fontId="33" fillId="4" borderId="2" xfId="0" quotePrefix="1" applyNumberFormat="1" applyFont="1" applyFill="1" applyBorder="1" applyAlignment="1">
      <alignment horizontal="center" vertical="center" wrapText="1"/>
    </xf>
    <xf numFmtId="42" fontId="35" fillId="0" borderId="2" xfId="0" applyNumberFormat="1" applyFont="1" applyBorder="1" applyAlignment="1">
      <alignment horizontal="center" vertical="center"/>
    </xf>
    <xf numFmtId="42" fontId="0" fillId="0" borderId="2" xfId="0" applyNumberFormat="1" applyBorder="1" applyAlignment="1">
      <alignment horizontal="center" vertical="center"/>
    </xf>
    <xf numFmtId="169" fontId="36" fillId="4" borderId="2" xfId="0" quotePrefix="1" applyNumberFormat="1" applyFont="1" applyFill="1" applyBorder="1" applyAlignment="1">
      <alignment horizontal="center" vertical="center" wrapText="1"/>
    </xf>
    <xf numFmtId="42" fontId="0" fillId="4" borderId="2" xfId="0" applyNumberFormat="1" applyFill="1" applyBorder="1" applyAlignment="1">
      <alignment horizontal="center" vertical="center"/>
    </xf>
    <xf numFmtId="42" fontId="1" fillId="4" borderId="2" xfId="0" applyNumberFormat="1" applyFont="1" applyFill="1" applyBorder="1" applyAlignment="1">
      <alignment horizontal="center" vertical="center"/>
    </xf>
    <xf numFmtId="42" fontId="1" fillId="0" borderId="2" xfId="0" applyNumberFormat="1" applyFont="1" applyBorder="1" applyAlignment="1">
      <alignment horizontal="center" vertical="center"/>
    </xf>
    <xf numFmtId="0" fontId="0" fillId="0" borderId="2" xfId="0" applyBorder="1"/>
    <xf numFmtId="170" fontId="37" fillId="0" borderId="2" xfId="0" applyNumberFormat="1" applyFont="1" applyBorder="1" applyAlignment="1">
      <alignment horizontal="center" vertical="center" wrapText="1"/>
    </xf>
    <xf numFmtId="0" fontId="38" fillId="0" borderId="0" xfId="0" applyFont="1" applyAlignment="1">
      <alignment horizontal="center" vertical="center" wrapText="1"/>
    </xf>
    <xf numFmtId="170" fontId="5" fillId="0" borderId="0" xfId="0" applyNumberFormat="1" applyFont="1" applyAlignment="1">
      <alignment horizontal="center" vertical="center" wrapText="1"/>
    </xf>
    <xf numFmtId="0" fontId="2" fillId="0" borderId="0" xfId="13" applyFont="1"/>
    <xf numFmtId="0" fontId="3" fillId="0" borderId="0" xfId="13" applyFont="1"/>
    <xf numFmtId="0" fontId="25" fillId="0" borderId="0" xfId="13" applyFont="1"/>
    <xf numFmtId="1" fontId="2" fillId="0" borderId="0" xfId="13" applyNumberFormat="1" applyFont="1"/>
    <xf numFmtId="0" fontId="5" fillId="0" borderId="0" xfId="0" applyFont="1" applyAlignment="1">
      <alignment horizontal="center" vertical="center" wrapText="1"/>
    </xf>
    <xf numFmtId="0" fontId="39" fillId="0" borderId="0" xfId="12" applyFont="1"/>
    <xf numFmtId="171" fontId="39" fillId="0" borderId="0" xfId="14" applyNumberFormat="1" applyFont="1"/>
    <xf numFmtId="0" fontId="39" fillId="4" borderId="0" xfId="12" applyFont="1" applyFill="1"/>
    <xf numFmtId="164" fontId="19" fillId="4" borderId="0" xfId="12" applyNumberFormat="1" applyFont="1" applyFill="1" applyAlignment="1">
      <alignment vertical="center"/>
    </xf>
    <xf numFmtId="0" fontId="41" fillId="0" borderId="0" xfId="12" applyFont="1"/>
    <xf numFmtId="0" fontId="19" fillId="4" borderId="0" xfId="12" applyFont="1" applyFill="1" applyAlignment="1">
      <alignment vertical="top"/>
    </xf>
    <xf numFmtId="0" fontId="19" fillId="4" borderId="0" xfId="12" applyFont="1" applyFill="1" applyAlignment="1">
      <alignment vertical="center"/>
    </xf>
    <xf numFmtId="0" fontId="26" fillId="4" borderId="0" xfId="12" applyFont="1" applyFill="1" applyAlignment="1">
      <alignment horizontal="left" vertical="center" wrapText="1"/>
    </xf>
    <xf numFmtId="0" fontId="26" fillId="4" borderId="0" xfId="12" applyFont="1" applyFill="1" applyAlignment="1">
      <alignment horizontal="center" vertical="center"/>
    </xf>
    <xf numFmtId="0" fontId="26" fillId="0" borderId="0" xfId="12" applyFont="1"/>
    <xf numFmtId="0" fontId="19" fillId="4" borderId="0" xfId="12" applyFont="1" applyFill="1" applyAlignment="1">
      <alignment horizontal="right" vertical="top"/>
    </xf>
    <xf numFmtId="0" fontId="19" fillId="4" borderId="0" xfId="12" applyFont="1" applyFill="1" applyAlignment="1">
      <alignment horizontal="left" vertical="center" wrapText="1"/>
    </xf>
    <xf numFmtId="0" fontId="19" fillId="4" borderId="0" xfId="12" applyFont="1" applyFill="1" applyAlignment="1">
      <alignment horizontal="center" vertical="center"/>
    </xf>
    <xf numFmtId="171" fontId="19" fillId="4" borderId="0" xfId="14" applyNumberFormat="1" applyFont="1" applyFill="1" applyAlignment="1">
      <alignment horizontal="center" vertical="center"/>
    </xf>
    <xf numFmtId="0" fontId="19" fillId="4" borderId="0" xfId="12" applyFont="1" applyFill="1" applyAlignment="1">
      <alignment horizontal="center" vertical="top"/>
    </xf>
    <xf numFmtId="171" fontId="19" fillId="4" borderId="0" xfId="14" applyNumberFormat="1" applyFont="1" applyFill="1" applyAlignment="1">
      <alignment horizontal="left" vertical="center"/>
    </xf>
    <xf numFmtId="171" fontId="19" fillId="4" borderId="0" xfId="14" applyNumberFormat="1" applyFont="1" applyFill="1" applyAlignment="1">
      <alignment vertical="center"/>
    </xf>
    <xf numFmtId="172" fontId="41" fillId="4" borderId="3" xfId="14" applyNumberFormat="1" applyFont="1" applyFill="1" applyBorder="1" applyAlignment="1">
      <alignment horizontal="center" vertical="center"/>
    </xf>
    <xf numFmtId="41" fontId="39" fillId="0" borderId="0" xfId="12" applyNumberFormat="1" applyFont="1"/>
    <xf numFmtId="164" fontId="19" fillId="4" borderId="7" xfId="12" applyNumberFormat="1" applyFont="1" applyFill="1" applyBorder="1" applyAlignment="1">
      <alignment horizontal="center" vertical="center"/>
    </xf>
    <xf numFmtId="172" fontId="19" fillId="4" borderId="7" xfId="12" applyNumberFormat="1" applyFont="1" applyFill="1" applyBorder="1" applyAlignment="1">
      <alignment horizontal="center" vertical="center"/>
    </xf>
    <xf numFmtId="14" fontId="19" fillId="0" borderId="8" xfId="12" applyNumberFormat="1" applyFont="1" applyBorder="1" applyAlignment="1">
      <alignment horizontal="left" vertical="center"/>
    </xf>
    <xf numFmtId="0" fontId="19" fillId="4" borderId="9" xfId="12" quotePrefix="1" applyFont="1" applyFill="1" applyBorder="1" applyAlignment="1">
      <alignment horizontal="center" vertical="center"/>
    </xf>
    <xf numFmtId="0" fontId="19" fillId="4" borderId="10" xfId="12" applyFont="1" applyFill="1" applyBorder="1" applyAlignment="1">
      <alignment horizontal="center" vertical="center"/>
    </xf>
    <xf numFmtId="0" fontId="42" fillId="4" borderId="10" xfId="12" applyFont="1" applyFill="1" applyBorder="1" applyAlignment="1">
      <alignment horizontal="center" vertical="center"/>
    </xf>
    <xf numFmtId="164" fontId="19" fillId="4" borderId="3" xfId="12" applyNumberFormat="1" applyFont="1" applyFill="1" applyBorder="1" applyAlignment="1">
      <alignment horizontal="center" vertical="center"/>
    </xf>
    <xf numFmtId="171" fontId="19" fillId="4" borderId="3" xfId="14" applyNumberFormat="1" applyFont="1" applyFill="1" applyBorder="1" applyAlignment="1">
      <alignment horizontal="center" vertical="center"/>
    </xf>
    <xf numFmtId="0" fontId="19" fillId="4" borderId="6" xfId="12" applyFont="1" applyFill="1" applyBorder="1" applyAlignment="1">
      <alignment horizontal="center" vertical="center"/>
    </xf>
    <xf numFmtId="0" fontId="19" fillId="4" borderId="3" xfId="12" applyFont="1" applyFill="1" applyBorder="1" applyAlignment="1">
      <alignment horizontal="center" vertical="center" wrapText="1"/>
    </xf>
    <xf numFmtId="0" fontId="19" fillId="4" borderId="3" xfId="12" applyFont="1" applyFill="1" applyBorder="1" applyAlignment="1">
      <alignment horizontal="center" vertical="center"/>
    </xf>
    <xf numFmtId="164" fontId="19" fillId="4" borderId="2" xfId="12" applyNumberFormat="1" applyFont="1" applyFill="1" applyBorder="1" applyAlignment="1">
      <alignment horizontal="center" vertical="center"/>
    </xf>
    <xf numFmtId="164" fontId="19" fillId="4" borderId="10" xfId="12" applyNumberFormat="1" applyFont="1" applyFill="1" applyBorder="1" applyAlignment="1">
      <alignment horizontal="center" vertical="center"/>
    </xf>
    <xf numFmtId="171" fontId="19" fillId="4" borderId="2" xfId="14" applyNumberFormat="1" applyFont="1" applyFill="1" applyBorder="1" applyAlignment="1">
      <alignment horizontal="center" vertical="center"/>
    </xf>
    <xf numFmtId="164" fontId="19" fillId="4" borderId="0" xfId="12" applyNumberFormat="1" applyFont="1" applyFill="1"/>
    <xf numFmtId="171" fontId="19" fillId="4" borderId="0" xfId="14" applyNumberFormat="1" applyFont="1" applyFill="1" applyAlignment="1">
      <alignment vertical="top"/>
    </xf>
    <xf numFmtId="164" fontId="41" fillId="4" borderId="0" xfId="12" applyNumberFormat="1" applyFont="1" applyFill="1"/>
    <xf numFmtId="164" fontId="41" fillId="4" borderId="0" xfId="12" applyNumberFormat="1" applyFont="1" applyFill="1" applyAlignment="1">
      <alignment vertical="center"/>
    </xf>
    <xf numFmtId="0" fontId="41" fillId="4" borderId="0" xfId="12" applyFont="1" applyFill="1" applyAlignment="1">
      <alignment horizontal="center" vertical="center"/>
    </xf>
    <xf numFmtId="171" fontId="41" fillId="4" borderId="0" xfId="14" applyNumberFormat="1" applyFont="1" applyFill="1" applyAlignment="1">
      <alignment vertical="top"/>
    </xf>
    <xf numFmtId="0" fontId="41" fillId="4" borderId="0" xfId="12" quotePrefix="1" applyFont="1" applyFill="1" applyAlignment="1">
      <alignment horizontal="right" vertical="top"/>
    </xf>
    <xf numFmtId="0" fontId="43" fillId="4" borderId="0" xfId="12" applyFont="1" applyFill="1" applyAlignment="1">
      <alignment horizontal="left" vertical="center"/>
    </xf>
    <xf numFmtId="0" fontId="41" fillId="4" borderId="0" xfId="12" applyFont="1" applyFill="1" applyAlignment="1">
      <alignment horizontal="left" vertical="center" wrapText="1"/>
    </xf>
    <xf numFmtId="0" fontId="41" fillId="4" borderId="0" xfId="12" applyFont="1" applyFill="1" applyAlignment="1">
      <alignment horizontal="left" vertical="center"/>
    </xf>
    <xf numFmtId="0" fontId="41" fillId="4" borderId="0" xfId="12" applyFont="1" applyFill="1" applyAlignment="1">
      <alignment vertical="center"/>
    </xf>
    <xf numFmtId="0" fontId="41" fillId="4" borderId="0" xfId="12" applyFont="1" applyFill="1" applyAlignment="1">
      <alignment horizontal="right" vertical="top"/>
    </xf>
    <xf numFmtId="0" fontId="44" fillId="0" borderId="0" xfId="17" applyFont="1" applyAlignment="1" applyProtection="1">
      <alignment horizontal="center" vertical="center"/>
    </xf>
    <xf numFmtId="0" fontId="45" fillId="0" borderId="0" xfId="17" applyFont="1" applyAlignment="1" applyProtection="1">
      <alignment vertical="center"/>
    </xf>
    <xf numFmtId="0" fontId="23" fillId="0" borderId="0" xfId="6" applyFont="1" applyAlignment="1">
      <alignment vertical="top"/>
    </xf>
    <xf numFmtId="0" fontId="47" fillId="0" borderId="0" xfId="0" applyFont="1"/>
    <xf numFmtId="0" fontId="31" fillId="0" borderId="0" xfId="0" applyFont="1" applyAlignment="1">
      <alignment horizontal="left" vertical="center" wrapText="1"/>
    </xf>
    <xf numFmtId="0" fontId="27" fillId="0" borderId="0" xfId="13" applyFont="1"/>
    <xf numFmtId="0" fontId="48" fillId="0" borderId="2" xfId="16" applyFont="1" applyBorder="1" applyAlignment="1">
      <alignment vertical="center" wrapText="1"/>
    </xf>
    <xf numFmtId="0" fontId="48" fillId="0" borderId="2" xfId="16" applyFont="1" applyBorder="1" applyAlignment="1">
      <alignment horizontal="left" vertical="center" wrapText="1"/>
    </xf>
    <xf numFmtId="41" fontId="48" fillId="0" borderId="2" xfId="15" applyFont="1" applyFill="1" applyBorder="1" applyAlignment="1">
      <alignment vertical="center"/>
    </xf>
    <xf numFmtId="0" fontId="0" fillId="0" borderId="2" xfId="0" applyBorder="1" applyAlignment="1">
      <alignment horizontal="center" vertical="center"/>
    </xf>
    <xf numFmtId="0" fontId="0" fillId="0" borderId="2" xfId="0" applyBorder="1" applyAlignment="1">
      <alignment horizontal="center"/>
    </xf>
    <xf numFmtId="0" fontId="0" fillId="0" borderId="2" xfId="0" applyBorder="1" applyAlignment="1">
      <alignment vertical="center"/>
    </xf>
    <xf numFmtId="0" fontId="9" fillId="0" borderId="0" xfId="3" applyFont="1" applyAlignment="1">
      <alignment horizontal="center"/>
    </xf>
    <xf numFmtId="0" fontId="6" fillId="0" borderId="0" xfId="3" applyFont="1" applyAlignment="1">
      <alignment horizontal="center"/>
    </xf>
    <xf numFmtId="0" fontId="25" fillId="0" borderId="0" xfId="1" applyFont="1" applyAlignment="1">
      <alignment horizontal="center"/>
    </xf>
    <xf numFmtId="0" fontId="2" fillId="0" borderId="0" xfId="1" applyFont="1" applyAlignment="1">
      <alignment horizontal="center"/>
    </xf>
    <xf numFmtId="0" fontId="14" fillId="0" borderId="0" xfId="5" applyFont="1" applyBorder="1" applyAlignment="1" applyProtection="1">
      <alignment horizontal="center"/>
    </xf>
    <xf numFmtId="0" fontId="22" fillId="2" borderId="0" xfId="1" applyFont="1" applyFill="1" applyAlignment="1">
      <alignment horizontal="center" vertical="center"/>
    </xf>
    <xf numFmtId="167" fontId="24" fillId="3" borderId="0" xfId="6" applyNumberFormat="1" applyFont="1" applyFill="1" applyAlignment="1">
      <alignment horizontal="left" vertical="center" wrapText="1"/>
    </xf>
    <xf numFmtId="0" fontId="24" fillId="3" borderId="0" xfId="6" applyFont="1" applyFill="1" applyAlignment="1">
      <alignment horizontal="left" vertical="center" wrapText="1"/>
    </xf>
    <xf numFmtId="166" fontId="2" fillId="4" borderId="0" xfId="9" applyNumberFormat="1" applyFont="1" applyFill="1" applyAlignment="1">
      <alignment horizontal="left" vertical="distributed"/>
    </xf>
    <xf numFmtId="166" fontId="2" fillId="0" borderId="0" xfId="1" applyNumberFormat="1" applyFont="1" applyAlignment="1">
      <alignment horizontal="left" vertical="distributed"/>
    </xf>
    <xf numFmtId="0" fontId="44" fillId="0" borderId="1" xfId="17" applyFont="1" applyBorder="1" applyAlignment="1" applyProtection="1">
      <alignment horizontal="center" vertical="center"/>
    </xf>
    <xf numFmtId="0" fontId="46" fillId="0" borderId="0" xfId="12" applyFont="1" applyAlignment="1">
      <alignment horizontal="center" vertical="center"/>
    </xf>
    <xf numFmtId="0" fontId="19" fillId="0" borderId="0" xfId="12" applyFont="1" applyAlignment="1">
      <alignment horizontal="center" vertical="center"/>
    </xf>
    <xf numFmtId="164" fontId="19" fillId="4" borderId="16" xfId="12" applyNumberFormat="1" applyFont="1" applyFill="1" applyBorder="1" applyAlignment="1">
      <alignment horizontal="center" vertical="center"/>
    </xf>
    <xf numFmtId="164" fontId="19" fillId="4" borderId="15" xfId="12" applyNumberFormat="1" applyFont="1" applyFill="1" applyBorder="1" applyAlignment="1">
      <alignment horizontal="center" vertical="center"/>
    </xf>
    <xf numFmtId="164" fontId="19" fillId="4" borderId="14" xfId="12" applyNumberFormat="1" applyFont="1" applyFill="1" applyBorder="1" applyAlignment="1">
      <alignment horizontal="center" vertical="center"/>
    </xf>
    <xf numFmtId="164" fontId="19" fillId="4" borderId="9" xfId="12" applyNumberFormat="1" applyFont="1" applyFill="1" applyBorder="1" applyAlignment="1">
      <alignment horizontal="center" vertical="center"/>
    </xf>
    <xf numFmtId="164" fontId="19" fillId="4" borderId="1" xfId="12" applyNumberFormat="1" applyFont="1" applyFill="1" applyBorder="1" applyAlignment="1">
      <alignment horizontal="center" vertical="center"/>
    </xf>
    <xf numFmtId="164" fontId="19" fillId="4" borderId="8" xfId="12" applyNumberFormat="1" applyFont="1" applyFill="1" applyBorder="1" applyAlignment="1">
      <alignment horizontal="center" vertical="center"/>
    </xf>
    <xf numFmtId="0" fontId="19" fillId="4" borderId="12" xfId="12" applyFont="1" applyFill="1" applyBorder="1" applyAlignment="1">
      <alignment horizontal="center" vertical="center" wrapText="1"/>
    </xf>
    <xf numFmtId="0" fontId="19" fillId="4" borderId="11" xfId="12" applyFont="1" applyFill="1" applyBorder="1" applyAlignment="1">
      <alignment horizontal="center" vertical="center" wrapText="1"/>
    </xf>
    <xf numFmtId="0" fontId="19" fillId="4" borderId="6" xfId="12" applyFont="1" applyFill="1" applyBorder="1" applyAlignment="1">
      <alignment horizontal="center" vertical="center"/>
    </xf>
    <xf numFmtId="0" fontId="19" fillId="4" borderId="4" xfId="12" applyFont="1" applyFill="1" applyBorder="1" applyAlignment="1">
      <alignment horizontal="center" vertical="center"/>
    </xf>
    <xf numFmtId="0" fontId="41" fillId="4" borderId="6" xfId="12" applyFont="1" applyFill="1" applyBorder="1" applyAlignment="1">
      <alignment horizontal="center" vertical="center"/>
    </xf>
    <xf numFmtId="0" fontId="41" fillId="4" borderId="5" xfId="12" applyFont="1" applyFill="1" applyBorder="1" applyAlignment="1">
      <alignment horizontal="center" vertical="center"/>
    </xf>
    <xf numFmtId="0" fontId="41" fillId="4" borderId="4" xfId="12" applyFont="1" applyFill="1" applyBorder="1" applyAlignment="1">
      <alignment horizontal="center" vertical="center"/>
    </xf>
    <xf numFmtId="0" fontId="19" fillId="4" borderId="0" xfId="12" applyFont="1" applyFill="1" applyAlignment="1">
      <alignment horizontal="left" vertical="center" wrapText="1"/>
    </xf>
    <xf numFmtId="0" fontId="26" fillId="4" borderId="0" xfId="12" applyFont="1" applyFill="1" applyAlignment="1">
      <alignment horizontal="center" vertical="center"/>
    </xf>
    <xf numFmtId="0" fontId="19" fillId="4" borderId="0" xfId="12" applyFont="1" applyFill="1" applyAlignment="1">
      <alignment horizontal="center" vertical="top"/>
    </xf>
    <xf numFmtId="0" fontId="19" fillId="4" borderId="0" xfId="12" applyFont="1" applyFill="1" applyAlignment="1">
      <alignment horizontal="left" vertical="top" wrapText="1"/>
    </xf>
    <xf numFmtId="0" fontId="19" fillId="4" borderId="17" xfId="12" applyFont="1" applyFill="1" applyBorder="1" applyAlignment="1">
      <alignment horizontal="center" vertical="center"/>
    </xf>
    <xf numFmtId="0" fontId="19" fillId="4" borderId="13" xfId="12" applyFont="1" applyFill="1" applyBorder="1" applyAlignment="1">
      <alignment horizontal="center" vertical="center"/>
    </xf>
    <xf numFmtId="0" fontId="19" fillId="4" borderId="10" xfId="12" applyFont="1" applyFill="1" applyBorder="1" applyAlignment="1">
      <alignment horizontal="center" vertical="center"/>
    </xf>
    <xf numFmtId="0" fontId="19" fillId="4" borderId="17" xfId="12" applyFont="1" applyFill="1" applyBorder="1" applyAlignment="1">
      <alignment horizontal="center" vertical="center" wrapText="1"/>
    </xf>
    <xf numFmtId="0" fontId="19" fillId="4" borderId="13" xfId="12" applyFont="1" applyFill="1" applyBorder="1" applyAlignment="1">
      <alignment horizontal="center" vertical="center" wrapText="1"/>
    </xf>
    <xf numFmtId="0" fontId="19" fillId="4" borderId="10" xfId="12" applyFont="1" applyFill="1" applyBorder="1" applyAlignment="1">
      <alignment horizontal="center" vertical="center" wrapText="1"/>
    </xf>
    <xf numFmtId="0" fontId="19" fillId="4" borderId="15" xfId="12" applyFont="1" applyFill="1" applyBorder="1" applyAlignment="1">
      <alignment horizontal="center" vertical="center"/>
    </xf>
    <xf numFmtId="0" fontId="19" fillId="4" borderId="14" xfId="12" applyFont="1" applyFill="1" applyBorder="1" applyAlignment="1">
      <alignment horizontal="center" vertical="center"/>
    </xf>
    <xf numFmtId="0" fontId="19" fillId="4" borderId="1" xfId="12" applyFont="1" applyFill="1" applyBorder="1" applyAlignment="1">
      <alignment horizontal="center" vertical="center"/>
    </xf>
    <xf numFmtId="0" fontId="19" fillId="4" borderId="8" xfId="12" applyFont="1" applyFill="1" applyBorder="1" applyAlignment="1">
      <alignment horizontal="center" vertical="center"/>
    </xf>
    <xf numFmtId="171" fontId="19" fillId="4" borderId="17" xfId="14" applyNumberFormat="1" applyFont="1" applyFill="1" applyBorder="1" applyAlignment="1">
      <alignment horizontal="center" vertical="center"/>
    </xf>
    <xf numFmtId="171" fontId="19" fillId="4" borderId="10" xfId="14" applyNumberFormat="1" applyFont="1" applyFill="1" applyBorder="1" applyAlignment="1">
      <alignment horizontal="center" vertical="center"/>
    </xf>
    <xf numFmtId="169" fontId="36" fillId="4" borderId="12" xfId="0" quotePrefix="1" applyNumberFormat="1" applyFont="1" applyFill="1" applyBorder="1" applyAlignment="1">
      <alignment horizontal="left" vertical="center" wrapText="1"/>
    </xf>
    <xf numFmtId="169" fontId="36" fillId="4" borderId="11" xfId="0" quotePrefix="1" applyNumberFormat="1" applyFont="1" applyFill="1" applyBorder="1" applyAlignment="1">
      <alignment horizontal="left" vertical="center" wrapText="1"/>
    </xf>
    <xf numFmtId="0" fontId="34" fillId="0" borderId="12" xfId="0" applyFont="1" applyBorder="1" applyAlignment="1">
      <alignment horizontal="left" vertical="center" wrapText="1"/>
    </xf>
    <xf numFmtId="0" fontId="34" fillId="0" borderId="11" xfId="0" applyFont="1" applyBorder="1" applyAlignment="1">
      <alignment horizontal="left" vertical="center" wrapText="1"/>
    </xf>
    <xf numFmtId="0" fontId="28" fillId="0" borderId="12" xfId="0" applyFont="1" applyBorder="1" applyAlignment="1">
      <alignment horizontal="center" vertical="center"/>
    </xf>
    <xf numFmtId="0" fontId="28" fillId="0" borderId="11" xfId="0" applyFont="1" applyBorder="1" applyAlignment="1">
      <alignment horizontal="center" vertical="center"/>
    </xf>
    <xf numFmtId="0" fontId="31" fillId="0" borderId="1" xfId="0" applyFont="1" applyBorder="1" applyAlignment="1">
      <alignment horizontal="center" vertical="center" wrapText="1"/>
    </xf>
    <xf numFmtId="0" fontId="5"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cellXfs>
  <cellStyles count="18">
    <cellStyle name="Comma [0] 2" xfId="7"/>
    <cellStyle name="Comma [0] 2 2" xfId="15"/>
    <cellStyle name="Comma 2" xfId="2"/>
    <cellStyle name="Hipertaut 2" xfId="17"/>
    <cellStyle name="Hyperlink 2 2" xfId="5"/>
    <cellStyle name="Hyperlink 3" xfId="4"/>
    <cellStyle name="Koma 2" xfId="14"/>
    <cellStyle name="Normal" xfId="0" builtinId="0"/>
    <cellStyle name="Normal 10 2" xfId="12"/>
    <cellStyle name="Normal 2 10 10 2 2 2 2" xfId="13"/>
    <cellStyle name="Normal 2 10 14" xfId="6"/>
    <cellStyle name="Normal 2 2" xfId="9"/>
    <cellStyle name="Normal 2 23" xfId="8"/>
    <cellStyle name="Normal 2 24" xfId="11"/>
    <cellStyle name="Normal 2 57" xfId="1"/>
    <cellStyle name="Normal 2 57 3" xfId="16"/>
    <cellStyle name="Normal 3" xfId="3"/>
    <cellStyle name="Normal 4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8</xdr:row>
      <xdr:rowOff>57150</xdr:rowOff>
    </xdr:from>
    <xdr:to>
      <xdr:col>9</xdr:col>
      <xdr:colOff>0</xdr:colOff>
      <xdr:row>8</xdr:row>
      <xdr:rowOff>57150</xdr:rowOff>
    </xdr:to>
    <xdr:cxnSp macro="">
      <xdr:nvCxnSpPr>
        <xdr:cNvPr id="2" name="Straight Connector 1">
          <a:extLst>
            <a:ext uri="{FF2B5EF4-FFF2-40B4-BE49-F238E27FC236}">
              <a16:creationId xmlns:a16="http://schemas.microsoft.com/office/drawing/2014/main" xmlns="" id="{00000000-0008-0000-0000-000002000000}"/>
            </a:ext>
          </a:extLst>
        </xdr:cNvPr>
        <xdr:cNvCxnSpPr/>
      </xdr:nvCxnSpPr>
      <xdr:spPr>
        <a:xfrm>
          <a:off x="19050" y="1666875"/>
          <a:ext cx="67341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47037</xdr:colOff>
      <xdr:row>1</xdr:row>
      <xdr:rowOff>105834</xdr:rowOff>
    </xdr:from>
    <xdr:to>
      <xdr:col>1</xdr:col>
      <xdr:colOff>357528</xdr:colOff>
      <xdr:row>6</xdr:row>
      <xdr:rowOff>96826</xdr:rowOff>
    </xdr:to>
    <xdr:pic>
      <xdr:nvPicPr>
        <xdr:cNvPr id="3" name="Picture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037" y="324909"/>
          <a:ext cx="967716" cy="1057792"/>
        </a:xfrm>
        <a:prstGeom prst="rect">
          <a:avLst/>
        </a:prstGeom>
        <a:noFill/>
        <a:ln>
          <a:noFill/>
        </a:ln>
      </xdr:spPr>
    </xdr:pic>
    <xdr:clientData/>
  </xdr:twoCellAnchor>
  <xdr:twoCellAnchor>
    <xdr:from>
      <xdr:col>0</xdr:col>
      <xdr:colOff>19050</xdr:colOff>
      <xdr:row>8</xdr:row>
      <xdr:rowOff>57150</xdr:rowOff>
    </xdr:from>
    <xdr:to>
      <xdr:col>9</xdr:col>
      <xdr:colOff>0</xdr:colOff>
      <xdr:row>8</xdr:row>
      <xdr:rowOff>57150</xdr:rowOff>
    </xdr:to>
    <xdr:cxnSp macro="">
      <xdr:nvCxnSpPr>
        <xdr:cNvPr id="4" name="Straight Connector 3">
          <a:extLst>
            <a:ext uri="{FF2B5EF4-FFF2-40B4-BE49-F238E27FC236}">
              <a16:creationId xmlns:a16="http://schemas.microsoft.com/office/drawing/2014/main" xmlns="" id="{59C3B43F-CD72-4574-9003-D1290353A795}"/>
            </a:ext>
          </a:extLst>
        </xdr:cNvPr>
        <xdr:cNvCxnSpPr/>
      </xdr:nvCxnSpPr>
      <xdr:spPr>
        <a:xfrm>
          <a:off x="19050" y="1695450"/>
          <a:ext cx="70485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47037</xdr:colOff>
      <xdr:row>1</xdr:row>
      <xdr:rowOff>105834</xdr:rowOff>
    </xdr:from>
    <xdr:to>
      <xdr:col>1</xdr:col>
      <xdr:colOff>357528</xdr:colOff>
      <xdr:row>6</xdr:row>
      <xdr:rowOff>96826</xdr:rowOff>
    </xdr:to>
    <xdr:pic>
      <xdr:nvPicPr>
        <xdr:cNvPr id="5" name="Picture 4">
          <a:extLst>
            <a:ext uri="{FF2B5EF4-FFF2-40B4-BE49-F238E27FC236}">
              <a16:creationId xmlns:a16="http://schemas.microsoft.com/office/drawing/2014/main" xmlns="" id="{1AFE18C9-FB36-47F5-8FF4-07B8A75138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037" y="321734"/>
          <a:ext cx="996291" cy="108319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88900</xdr:rowOff>
    </xdr:from>
    <xdr:to>
      <xdr:col>10</xdr:col>
      <xdr:colOff>0</xdr:colOff>
      <xdr:row>6</xdr:row>
      <xdr:rowOff>88900</xdr:rowOff>
    </xdr:to>
    <xdr:sp macro="" textlink="">
      <xdr:nvSpPr>
        <xdr:cNvPr id="2" name="Line 378">
          <a:extLst>
            <a:ext uri="{FF2B5EF4-FFF2-40B4-BE49-F238E27FC236}">
              <a16:creationId xmlns="" xmlns:a16="http://schemas.microsoft.com/office/drawing/2014/main" id="{2D54B2E5-743D-4716-BE54-405B832F735A}"/>
            </a:ext>
          </a:extLst>
        </xdr:cNvPr>
        <xdr:cNvSpPr>
          <a:spLocks noChangeShapeType="1"/>
        </xdr:cNvSpPr>
      </xdr:nvSpPr>
      <xdr:spPr bwMode="auto">
        <a:xfrm flipV="1">
          <a:off x="609600" y="1231900"/>
          <a:ext cx="5486400" cy="0"/>
        </a:xfrm>
        <a:prstGeom prst="line">
          <a:avLst/>
        </a:prstGeom>
        <a:noFill/>
        <a:ln w="3810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6</xdr:row>
      <xdr:rowOff>88900</xdr:rowOff>
    </xdr:from>
    <xdr:to>
      <xdr:col>12</xdr:col>
      <xdr:colOff>0</xdr:colOff>
      <xdr:row>6</xdr:row>
      <xdr:rowOff>88900</xdr:rowOff>
    </xdr:to>
    <xdr:sp macro="" textlink="">
      <xdr:nvSpPr>
        <xdr:cNvPr id="3" name="Line 378">
          <a:extLst>
            <a:ext uri="{FF2B5EF4-FFF2-40B4-BE49-F238E27FC236}">
              <a16:creationId xmlns="" xmlns:a16="http://schemas.microsoft.com/office/drawing/2014/main" id="{6AED4121-0A55-49E5-8929-6D84C9AEBF6E}"/>
            </a:ext>
          </a:extLst>
        </xdr:cNvPr>
        <xdr:cNvSpPr>
          <a:spLocks noChangeShapeType="1"/>
        </xdr:cNvSpPr>
      </xdr:nvSpPr>
      <xdr:spPr bwMode="auto">
        <a:xfrm flipV="1">
          <a:off x="609600" y="1231900"/>
          <a:ext cx="6705600" cy="0"/>
        </a:xfrm>
        <a:prstGeom prst="line">
          <a:avLst/>
        </a:prstGeom>
        <a:noFill/>
        <a:ln w="3810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47625</xdr:colOff>
      <xdr:row>0</xdr:row>
      <xdr:rowOff>0</xdr:rowOff>
    </xdr:from>
    <xdr:ext cx="969010" cy="1061085"/>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0"/>
          <a:ext cx="969010" cy="106108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22412</xdr:rowOff>
    </xdr:from>
    <xdr:to>
      <xdr:col>0</xdr:col>
      <xdr:colOff>22412</xdr:colOff>
      <xdr:row>12</xdr:row>
      <xdr:rowOff>22412</xdr:rowOff>
    </xdr:to>
    <xdr:cxnSp macro="">
      <xdr:nvCxnSpPr>
        <xdr:cNvPr id="8" name="Straight Connector 7">
          <a:extLst>
            <a:ext uri="{FF2B5EF4-FFF2-40B4-BE49-F238E27FC236}">
              <a16:creationId xmlns:a16="http://schemas.microsoft.com/office/drawing/2014/main" xmlns="" id="{B77C37E5-DC78-41FD-B83A-9DD0C2A89D5C}"/>
            </a:ext>
          </a:extLst>
        </xdr:cNvPr>
        <xdr:cNvCxnSpPr>
          <a:cxnSpLocks noChangeShapeType="1"/>
        </xdr:cNvCxnSpPr>
      </xdr:nvCxnSpPr>
      <xdr:spPr bwMode="auto">
        <a:xfrm>
          <a:off x="0" y="2041712"/>
          <a:ext cx="22412"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12</xdr:row>
      <xdr:rowOff>22412</xdr:rowOff>
    </xdr:from>
    <xdr:to>
      <xdr:col>0</xdr:col>
      <xdr:colOff>22412</xdr:colOff>
      <xdr:row>12</xdr:row>
      <xdr:rowOff>22412</xdr:rowOff>
    </xdr:to>
    <xdr:cxnSp macro="">
      <xdr:nvCxnSpPr>
        <xdr:cNvPr id="9" name="Straight Connector 8">
          <a:extLst>
            <a:ext uri="{FF2B5EF4-FFF2-40B4-BE49-F238E27FC236}">
              <a16:creationId xmlns:a16="http://schemas.microsoft.com/office/drawing/2014/main" xmlns="" id="{DFD6CED2-AEBE-4E49-91A6-811E375ADA96}"/>
            </a:ext>
          </a:extLst>
        </xdr:cNvPr>
        <xdr:cNvCxnSpPr>
          <a:cxnSpLocks noChangeShapeType="1"/>
        </xdr:cNvCxnSpPr>
      </xdr:nvCxnSpPr>
      <xdr:spPr bwMode="auto">
        <a:xfrm>
          <a:off x="0" y="2041712"/>
          <a:ext cx="22412"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EUANGAN\AppData\Local\Temp\Rar$DIa0.650\MAR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BELANJA\kuitansi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EUANGAN\AppData\Local\Temp\Rar$DIa0.650\FILE%20PERJADI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taKeu2015\C\SPM_UBB%20(Febrina%20M)\UBB%202015\Bend.%20Pengeluaran%202015\BKU%202015\File%20Mega\REKAP%20BKU%202015%20Meg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PPM\Documents\KKN%202018\bpg2015\BKU_Induk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U_MAR"/>
      <sheetName val="KUITANSI UP"/>
      <sheetName val="BUKU KAS"/>
      <sheetName val="SPJTB"/>
      <sheetName val="Sheet1"/>
      <sheetName val="sisa dana"/>
    </sheetNames>
    <sheetDataSet>
      <sheetData sheetId="0">
        <row r="11">
          <cell r="B11" t="str">
            <v>BULAN : JANUARI 2012</v>
          </cell>
        </row>
        <row r="12">
          <cell r="B12">
            <v>40933</v>
          </cell>
          <cell r="C12" t="str">
            <v>199575T</v>
          </cell>
          <cell r="D12" t="str">
            <v>Terima SP2D dari SPM No. 00001</v>
          </cell>
          <cell r="E12">
            <v>150000000</v>
          </cell>
          <cell r="G12">
            <v>150000000</v>
          </cell>
        </row>
        <row r="13">
          <cell r="B13">
            <v>40933</v>
          </cell>
          <cell r="C13" t="str">
            <v>199576T</v>
          </cell>
          <cell r="D13" t="str">
            <v>Terima SP2D dari SPM No. 00002</v>
          </cell>
          <cell r="E13">
            <v>22000000</v>
          </cell>
          <cell r="F13">
            <v>22000000</v>
          </cell>
          <cell r="G13">
            <v>150000000</v>
          </cell>
          <cell r="H13">
            <v>2014.009</v>
          </cell>
          <cell r="I13">
            <v>521111</v>
          </cell>
        </row>
        <row r="14">
          <cell r="B14">
            <v>40933</v>
          </cell>
          <cell r="D14" t="str">
            <v>Terima dan setor SSP atas tagihan SPM No. 00002</v>
          </cell>
          <cell r="E14">
            <v>2000000</v>
          </cell>
          <cell r="F14">
            <v>2000000</v>
          </cell>
          <cell r="G14">
            <v>150000000</v>
          </cell>
        </row>
        <row r="15">
          <cell r="B15">
            <v>40933</v>
          </cell>
          <cell r="C15" t="str">
            <v>199577T</v>
          </cell>
          <cell r="D15" t="str">
            <v>Terima SP2D dari SPM No. 00005</v>
          </cell>
          <cell r="E15">
            <v>21456000</v>
          </cell>
          <cell r="F15">
            <v>21456000</v>
          </cell>
          <cell r="G15">
            <v>150000000</v>
          </cell>
          <cell r="H15">
            <v>2014.009</v>
          </cell>
          <cell r="I15">
            <v>521111</v>
          </cell>
        </row>
        <row r="16">
          <cell r="B16">
            <v>40933</v>
          </cell>
          <cell r="D16" t="str">
            <v>Terima dan setor SSP atas tagihan SPM No. 00005</v>
          </cell>
          <cell r="E16">
            <v>1950000</v>
          </cell>
          <cell r="F16">
            <v>1950000</v>
          </cell>
          <cell r="G16">
            <v>150000000</v>
          </cell>
        </row>
        <row r="17">
          <cell r="B17">
            <v>40934</v>
          </cell>
          <cell r="C17" t="str">
            <v>CFC 625703</v>
          </cell>
          <cell r="D17" t="str">
            <v>Penarikan CEK</v>
          </cell>
          <cell r="E17">
            <v>150000000</v>
          </cell>
          <cell r="F17">
            <v>150000000</v>
          </cell>
          <cell r="G17">
            <v>150000000</v>
          </cell>
        </row>
        <row r="18">
          <cell r="B18">
            <v>40934</v>
          </cell>
          <cell r="C18">
            <v>1</v>
          </cell>
          <cell r="D18" t="str">
            <v>Dibayar tagihan rekening listrik bulan Januari 2012</v>
          </cell>
          <cell r="F18">
            <v>37769635</v>
          </cell>
          <cell r="G18">
            <v>112230365</v>
          </cell>
          <cell r="H18">
            <v>2014.009</v>
          </cell>
          <cell r="I18">
            <v>522111</v>
          </cell>
          <cell r="J18" t="str">
            <v>PT. PLN</v>
          </cell>
        </row>
        <row r="19">
          <cell r="B19">
            <v>40934</v>
          </cell>
          <cell r="C19">
            <v>2</v>
          </cell>
          <cell r="D19" t="str">
            <v>Dibayar tagihan rekening telepon bulan Januari 2012</v>
          </cell>
          <cell r="F19">
            <v>6080424</v>
          </cell>
          <cell r="G19">
            <v>106149941</v>
          </cell>
          <cell r="H19">
            <v>2014.009</v>
          </cell>
          <cell r="I19">
            <v>522112</v>
          </cell>
          <cell r="J19" t="str">
            <v>PT. TELKOM</v>
          </cell>
        </row>
        <row r="20">
          <cell r="B20">
            <v>40934</v>
          </cell>
          <cell r="D20" t="str">
            <v>Persekot an Dedih ke Jakarta tgl. 26 -27 Jan 2012</v>
          </cell>
          <cell r="F20">
            <v>3770000</v>
          </cell>
          <cell r="G20">
            <v>102379941</v>
          </cell>
          <cell r="H20">
            <v>2014.009</v>
          </cell>
        </row>
        <row r="21">
          <cell r="B21">
            <v>40934</v>
          </cell>
          <cell r="D21" t="str">
            <v>Persekot an Safiri  ke Jakarta tgl. 26 -27 Jan 2012</v>
          </cell>
          <cell r="F21">
            <v>3480000</v>
          </cell>
          <cell r="G21">
            <v>98899941</v>
          </cell>
          <cell r="H21">
            <v>2014.009</v>
          </cell>
        </row>
        <row r="22">
          <cell r="B22">
            <v>40934</v>
          </cell>
          <cell r="D22" t="str">
            <v>BBM an Afid tgl 3,9,18,26 Jan 2012</v>
          </cell>
          <cell r="F22">
            <v>540000</v>
          </cell>
          <cell r="G22">
            <v>98359941</v>
          </cell>
          <cell r="H22">
            <v>2014.009</v>
          </cell>
          <cell r="I22">
            <v>523121</v>
          </cell>
          <cell r="J22" t="str">
            <v>afid</v>
          </cell>
        </row>
        <row r="23">
          <cell r="B23">
            <v>40934</v>
          </cell>
          <cell r="D23" t="str">
            <v>BBM an Nanang 4,9,12,16,24,31 Jan 2012</v>
          </cell>
          <cell r="F23">
            <v>2430000</v>
          </cell>
          <cell r="G23">
            <v>95929941</v>
          </cell>
          <cell r="H23">
            <v>2014.009</v>
          </cell>
          <cell r="I23">
            <v>523121</v>
          </cell>
          <cell r="J23" t="str">
            <v>nanang</v>
          </cell>
        </row>
        <row r="24">
          <cell r="B24">
            <v>40934</v>
          </cell>
          <cell r="D24" t="str">
            <v>Beli makan siang tgl 25 Jan 2012</v>
          </cell>
          <cell r="F24">
            <v>250000</v>
          </cell>
          <cell r="G24">
            <v>95679941</v>
          </cell>
          <cell r="H24">
            <v>2014.009</v>
          </cell>
          <cell r="I24">
            <v>521211</v>
          </cell>
          <cell r="J24" t="str">
            <v>SUSANTI</v>
          </cell>
        </row>
        <row r="25">
          <cell r="B25">
            <v>40934</v>
          </cell>
          <cell r="D25" t="str">
            <v>BBM an Sumarno 4,9,1216,24, Jan 2012</v>
          </cell>
          <cell r="F25">
            <v>2025000</v>
          </cell>
          <cell r="G25">
            <v>93654941</v>
          </cell>
          <cell r="H25">
            <v>2014.009</v>
          </cell>
          <cell r="I25">
            <v>523121</v>
          </cell>
          <cell r="J25" t="str">
            <v>sumarno</v>
          </cell>
        </row>
        <row r="26">
          <cell r="B26">
            <v>40934</v>
          </cell>
          <cell r="D26" t="str">
            <v>Retribusi kebersihan bulan Januari 2012</v>
          </cell>
          <cell r="F26">
            <v>100000</v>
          </cell>
          <cell r="G26">
            <v>93554941</v>
          </cell>
          <cell r="H26">
            <v>2014.009</v>
          </cell>
          <cell r="I26">
            <v>521111</v>
          </cell>
          <cell r="J26" t="str">
            <v>Dinas Kebersihan</v>
          </cell>
        </row>
        <row r="27">
          <cell r="B27">
            <v>40934</v>
          </cell>
          <cell r="D27" t="str">
            <v>BBM an Nadzir tgl 13 Jan 2012</v>
          </cell>
          <cell r="F27">
            <v>50000</v>
          </cell>
          <cell r="G27">
            <v>93504941</v>
          </cell>
          <cell r="H27">
            <v>2014.009</v>
          </cell>
          <cell r="I27">
            <v>523121</v>
          </cell>
          <cell r="J27" t="str">
            <v>nadzir</v>
          </cell>
        </row>
        <row r="28">
          <cell r="B28">
            <v>40934</v>
          </cell>
          <cell r="D28" t="str">
            <v xml:space="preserve">Service motor kebersihan </v>
          </cell>
          <cell r="F28">
            <v>40000</v>
          </cell>
          <cell r="G28">
            <v>93464941</v>
          </cell>
          <cell r="H28">
            <v>2014.009</v>
          </cell>
          <cell r="I28">
            <v>523121</v>
          </cell>
          <cell r="J28" t="str">
            <v>I</v>
          </cell>
        </row>
        <row r="29">
          <cell r="B29">
            <v>40934</v>
          </cell>
          <cell r="D29" t="str">
            <v>BBM an Eddy 9,18,24,31 Jan 2012</v>
          </cell>
          <cell r="F29">
            <v>185000</v>
          </cell>
          <cell r="G29">
            <v>93279941</v>
          </cell>
          <cell r="H29">
            <v>2014.009</v>
          </cell>
          <cell r="I29">
            <v>523121</v>
          </cell>
          <cell r="J29" t="str">
            <v>eddy</v>
          </cell>
        </row>
        <row r="30">
          <cell r="B30">
            <v>40934</v>
          </cell>
          <cell r="D30" t="str">
            <v>BBM an Teguh tgl 2,5,9,12,16,18,20,27,30 Jan 2012</v>
          </cell>
          <cell r="F30">
            <v>1440000</v>
          </cell>
          <cell r="G30">
            <v>91839941</v>
          </cell>
          <cell r="H30">
            <v>2014.009</v>
          </cell>
          <cell r="I30">
            <v>523121</v>
          </cell>
          <cell r="J30" t="str">
            <v>teguh</v>
          </cell>
        </row>
        <row r="31">
          <cell r="B31">
            <v>40934</v>
          </cell>
          <cell r="D31" t="str">
            <v>BBM an Fajri tgl 4,12,24 jan 2012</v>
          </cell>
          <cell r="F31">
            <v>405000</v>
          </cell>
          <cell r="G31">
            <v>91434941</v>
          </cell>
          <cell r="H31">
            <v>2014.009</v>
          </cell>
          <cell r="I31">
            <v>523121</v>
          </cell>
          <cell r="J31" t="str">
            <v>fajri</v>
          </cell>
        </row>
        <row r="32">
          <cell r="B32">
            <v>40934</v>
          </cell>
          <cell r="D32" t="str">
            <v>Pengiriman Dokumen</v>
          </cell>
          <cell r="F32">
            <v>25000</v>
          </cell>
          <cell r="G32">
            <v>91409941</v>
          </cell>
          <cell r="H32">
            <v>2014.009</v>
          </cell>
          <cell r="I32">
            <v>521111</v>
          </cell>
        </row>
        <row r="33">
          <cell r="B33">
            <v>40934</v>
          </cell>
          <cell r="D33" t="str">
            <v>BBM an suhendri tgl 12 Jan2012</v>
          </cell>
          <cell r="F33">
            <v>45000</v>
          </cell>
          <cell r="G33">
            <v>91364941</v>
          </cell>
          <cell r="H33">
            <v>2014.009</v>
          </cell>
          <cell r="I33">
            <v>523121</v>
          </cell>
          <cell r="J33" t="str">
            <v>suhendri</v>
          </cell>
        </row>
        <row r="34">
          <cell r="B34">
            <v>40934</v>
          </cell>
          <cell r="D34" t="str">
            <v>pembelian air minum galon dan cup Rektorat</v>
          </cell>
          <cell r="F34">
            <v>297500</v>
          </cell>
          <cell r="G34">
            <v>91067441</v>
          </cell>
          <cell r="H34">
            <v>2014.009</v>
          </cell>
          <cell r="I34">
            <v>521111</v>
          </cell>
          <cell r="J34" t="str">
            <v>bolesa</v>
          </cell>
        </row>
        <row r="35">
          <cell r="B35">
            <v>40934</v>
          </cell>
          <cell r="D35" t="str">
            <v>Pembelian bolesa</v>
          </cell>
          <cell r="F35">
            <v>297500</v>
          </cell>
          <cell r="G35">
            <v>90769941</v>
          </cell>
          <cell r="H35">
            <v>2014.009</v>
          </cell>
          <cell r="I35">
            <v>521111</v>
          </cell>
          <cell r="J35" t="str">
            <v>bolesa</v>
          </cell>
        </row>
        <row r="36">
          <cell r="B36">
            <v>40934</v>
          </cell>
          <cell r="D36" t="str">
            <v>Kebersihan an Wawan</v>
          </cell>
          <cell r="F36">
            <v>500000</v>
          </cell>
          <cell r="G36">
            <v>90269941</v>
          </cell>
          <cell r="H36">
            <v>2014.009</v>
          </cell>
          <cell r="I36">
            <v>521111</v>
          </cell>
        </row>
        <row r="37">
          <cell r="B37">
            <v>40934</v>
          </cell>
          <cell r="D37" t="str">
            <v>Persekot an Topan Persada tgl 19-22 Jan 2012 ke Jakarta</v>
          </cell>
          <cell r="F37">
            <v>4900000</v>
          </cell>
          <cell r="G37">
            <v>85369941</v>
          </cell>
        </row>
        <row r="38">
          <cell r="B38">
            <v>40934</v>
          </cell>
          <cell r="D38" t="str">
            <v>Persekot an Bustari Erafeli tgl 19-22 Jan 2012 ke Jakarta</v>
          </cell>
          <cell r="F38">
            <v>5130000</v>
          </cell>
          <cell r="G38">
            <v>80239941</v>
          </cell>
        </row>
        <row r="39">
          <cell r="B39">
            <v>40934</v>
          </cell>
          <cell r="D39" t="str">
            <v>Persekot an Agus Susanto tgl 11-13 jan 2012 ke Makasar</v>
          </cell>
          <cell r="F39">
            <v>5750000</v>
          </cell>
          <cell r="G39">
            <v>74489941</v>
          </cell>
        </row>
        <row r="40">
          <cell r="B40">
            <v>40934</v>
          </cell>
          <cell r="D40" t="str">
            <v>Persekot an A. Fauzi A tgl 6-8 Jan 2012 ke Jakarta</v>
          </cell>
          <cell r="F40">
            <v>7090000</v>
          </cell>
          <cell r="G40">
            <v>67399941</v>
          </cell>
        </row>
        <row r="41">
          <cell r="B41">
            <v>40934</v>
          </cell>
          <cell r="D41" t="str">
            <v>Persekot an Bustami Rahman tgl 9-10 jan 2011 ke jakarta</v>
          </cell>
          <cell r="F41">
            <v>5830000</v>
          </cell>
          <cell r="G41">
            <v>61569941</v>
          </cell>
        </row>
        <row r="42">
          <cell r="B42">
            <v>40934</v>
          </cell>
          <cell r="D42" t="str">
            <v>Persekot an Dedih ke Yogyakarta tgl. 20-22 Jan 2012</v>
          </cell>
          <cell r="F42">
            <v>8095000</v>
          </cell>
          <cell r="G42">
            <v>53474941</v>
          </cell>
        </row>
        <row r="43">
          <cell r="B43">
            <v>40934</v>
          </cell>
          <cell r="D43" t="str">
            <v>Persekot an Nizwan Zukhri ke Yogyakarta tgl. 20-22 Jan 2012</v>
          </cell>
          <cell r="F43">
            <v>5595000</v>
          </cell>
          <cell r="G43">
            <v>47879941</v>
          </cell>
        </row>
        <row r="44">
          <cell r="B44">
            <v>40934</v>
          </cell>
          <cell r="D44" t="str">
            <v>Diterima Persekot an A. Fauzi A tgl 6-8 Jan 2012 ke Jakarta</v>
          </cell>
          <cell r="E44">
            <v>7090000</v>
          </cell>
          <cell r="G44">
            <v>54969941</v>
          </cell>
        </row>
        <row r="45">
          <cell r="B45">
            <v>40934</v>
          </cell>
          <cell r="D45" t="str">
            <v>Dibayar SPPD rampung an A. Fauzi A tgl 6-8 Jan 2012 ke Jakarta</v>
          </cell>
          <cell r="F45">
            <v>4080000</v>
          </cell>
          <cell r="G45">
            <v>50889941</v>
          </cell>
          <cell r="I45">
            <v>524111</v>
          </cell>
          <cell r="J45" t="str">
            <v>A. Fauzi</v>
          </cell>
        </row>
        <row r="46">
          <cell r="B46">
            <v>40934</v>
          </cell>
          <cell r="D46" t="str">
            <v>Diterima persekot an Bustami Rahman tgl 9-10 jan 2011 ke jakarta</v>
          </cell>
          <cell r="E46">
            <v>5830000</v>
          </cell>
          <cell r="G46">
            <v>56719941</v>
          </cell>
        </row>
        <row r="47">
          <cell r="B47">
            <v>40934</v>
          </cell>
          <cell r="D47" t="str">
            <v>Dibayar SPPD rampung an Bustami Rahman tgl 9-10 jan 2011 ke jakarta</v>
          </cell>
          <cell r="F47">
            <v>4678406</v>
          </cell>
          <cell r="G47">
            <v>52041535</v>
          </cell>
          <cell r="I47">
            <v>524111</v>
          </cell>
          <cell r="J47" t="str">
            <v>Bustami R</v>
          </cell>
        </row>
        <row r="48">
          <cell r="B48">
            <v>40934</v>
          </cell>
          <cell r="D48" t="str">
            <v>Diterima persekot  an Agus Susanto tgl 11-13 jan 2012 ke Makasar</v>
          </cell>
          <cell r="E48">
            <v>5750000</v>
          </cell>
          <cell r="G48">
            <v>57791535</v>
          </cell>
          <cell r="H48">
            <v>2014.009</v>
          </cell>
        </row>
        <row r="49">
          <cell r="B49">
            <v>40934</v>
          </cell>
          <cell r="D49" t="str">
            <v>Dibayar SPPD rampung an Agus Susanto tgl 11-13 jan 2012 ke Makasar</v>
          </cell>
          <cell r="F49">
            <v>5270600</v>
          </cell>
          <cell r="G49">
            <v>52520935</v>
          </cell>
          <cell r="H49">
            <v>2014.009</v>
          </cell>
          <cell r="I49">
            <v>524111</v>
          </cell>
          <cell r="J49" t="str">
            <v>Agus S</v>
          </cell>
        </row>
        <row r="50">
          <cell r="B50">
            <v>40934</v>
          </cell>
          <cell r="D50" t="str">
            <v>Persekot an Priyoko ke Jakarta tgl 17-18 Januari 2012</v>
          </cell>
          <cell r="F50">
            <v>3310000</v>
          </cell>
          <cell r="G50">
            <v>49210935</v>
          </cell>
        </row>
        <row r="51">
          <cell r="B51">
            <v>40934</v>
          </cell>
          <cell r="D51" t="str">
            <v>Diterima Persekot an Priyoko ke Jakarta tgl 17-18 Januari 2012</v>
          </cell>
          <cell r="E51">
            <v>3310000</v>
          </cell>
          <cell r="G51">
            <v>52520935</v>
          </cell>
        </row>
        <row r="52">
          <cell r="B52">
            <v>40934</v>
          </cell>
          <cell r="D52" t="str">
            <v>Dibayar SPPD rampung an Priyoko ke Jakarta tgl 17-18 Januari 2012</v>
          </cell>
          <cell r="F52">
            <v>1310000</v>
          </cell>
          <cell r="G52">
            <v>51210935</v>
          </cell>
          <cell r="I52">
            <v>524111</v>
          </cell>
          <cell r="J52" t="str">
            <v>Priyoko</v>
          </cell>
        </row>
        <row r="53">
          <cell r="B53">
            <v>40934</v>
          </cell>
          <cell r="D53" t="str">
            <v>Persekot an Effendy ke Jakarta tgl 17-18 Januari 2012</v>
          </cell>
          <cell r="F53">
            <v>3050000</v>
          </cell>
          <cell r="G53">
            <v>48160935</v>
          </cell>
        </row>
        <row r="54">
          <cell r="B54">
            <v>40934</v>
          </cell>
          <cell r="D54" t="str">
            <v>Diterima Persekot an Effendy ke Jakarta tgl 17-18 Januari 2012</v>
          </cell>
          <cell r="E54">
            <v>3050000</v>
          </cell>
          <cell r="G54">
            <v>51210935</v>
          </cell>
        </row>
        <row r="55">
          <cell r="B55">
            <v>40934</v>
          </cell>
          <cell r="D55" t="str">
            <v>Dibayar SPPD rampung an Effendy ke Jakarta tgl 17-18 Januari 2012</v>
          </cell>
          <cell r="F55">
            <v>1050000</v>
          </cell>
          <cell r="G55">
            <v>50160935</v>
          </cell>
          <cell r="I55">
            <v>524111</v>
          </cell>
          <cell r="J55" t="str">
            <v>Effendy</v>
          </cell>
        </row>
        <row r="56">
          <cell r="B56">
            <v>40935</v>
          </cell>
          <cell r="D56" t="str">
            <v>Diterima persekot   Dedih ke Jakarta tgl. 26 -27 Jan 2012</v>
          </cell>
          <cell r="E56">
            <v>3770000</v>
          </cell>
          <cell r="G56">
            <v>53930935</v>
          </cell>
        </row>
        <row r="57">
          <cell r="B57">
            <v>40935</v>
          </cell>
          <cell r="D57" t="str">
            <v>Diterima persekot  an Safiri  ke Jakarta tgl. 26 -27 Jan 2012</v>
          </cell>
          <cell r="E57">
            <v>3480000</v>
          </cell>
          <cell r="G57">
            <v>57410935</v>
          </cell>
        </row>
        <row r="58">
          <cell r="B58">
            <v>40935</v>
          </cell>
          <cell r="D58" t="str">
            <v>Diterima persekot an Nizwan Zukhri ke Yogyakarta tgl. 20-22 Jan 2012</v>
          </cell>
          <cell r="E58">
            <v>5595000</v>
          </cell>
          <cell r="G58">
            <v>63005935</v>
          </cell>
        </row>
        <row r="59">
          <cell r="B59">
            <v>40935</v>
          </cell>
          <cell r="D59" t="str">
            <v>Dibayar SPPD rampung an Nizwan Zukhri ke Yogyakarta tgl. 20-22 Jan 2012</v>
          </cell>
          <cell r="F59">
            <v>4906000</v>
          </cell>
          <cell r="G59">
            <v>58099935</v>
          </cell>
          <cell r="I59">
            <v>524111</v>
          </cell>
          <cell r="J59" t="str">
            <v>Nizwan</v>
          </cell>
        </row>
        <row r="60">
          <cell r="B60">
            <v>40935</v>
          </cell>
          <cell r="D60" t="str">
            <v xml:space="preserve">Pembelian makan rapat </v>
          </cell>
          <cell r="F60">
            <v>300000</v>
          </cell>
          <cell r="G60">
            <v>57799935</v>
          </cell>
          <cell r="I60">
            <v>521111</v>
          </cell>
          <cell r="J60" t="str">
            <v>SUSANTI</v>
          </cell>
        </row>
        <row r="61">
          <cell r="B61">
            <v>40935</v>
          </cell>
          <cell r="D61" t="str">
            <v>Diterima persekot  an Topan Persada tgl 19-22 Jan 2012 ke Jakarta</v>
          </cell>
          <cell r="E61">
            <v>4900000</v>
          </cell>
          <cell r="G61">
            <v>62699935</v>
          </cell>
          <cell r="H61">
            <v>2014.009</v>
          </cell>
        </row>
        <row r="62">
          <cell r="B62">
            <v>40935</v>
          </cell>
          <cell r="D62" t="str">
            <v>Dibayar SPPD rampung  an Topan Persada tgl 19-22 Jan 2012 ke Jakarta</v>
          </cell>
          <cell r="F62">
            <v>4665000</v>
          </cell>
          <cell r="G62">
            <v>58034935</v>
          </cell>
          <cell r="H62">
            <v>2014.009</v>
          </cell>
          <cell r="I62">
            <v>524111</v>
          </cell>
          <cell r="J62" t="str">
            <v>Topan Persada</v>
          </cell>
        </row>
        <row r="63">
          <cell r="B63">
            <v>40935</v>
          </cell>
          <cell r="D63" t="str">
            <v>Diterima persekot an Bustari Erafeli tgl 19-22 Jan 2012 ke Jakarta</v>
          </cell>
          <cell r="E63">
            <v>5130000</v>
          </cell>
          <cell r="G63">
            <v>63164935</v>
          </cell>
          <cell r="H63">
            <v>2014.009</v>
          </cell>
        </row>
        <row r="64">
          <cell r="B64">
            <v>40935</v>
          </cell>
          <cell r="D64" t="str">
            <v>Dibayar SPPD rampung an Bustari Erafeli tgl 19-22 Jan 2012 ke Jakarta</v>
          </cell>
          <cell r="F64">
            <v>5545000</v>
          </cell>
          <cell r="G64">
            <v>57619935</v>
          </cell>
          <cell r="H64">
            <v>2014.009</v>
          </cell>
          <cell r="I64">
            <v>524111</v>
          </cell>
          <cell r="J64" t="str">
            <v>Bustari</v>
          </cell>
        </row>
        <row r="65">
          <cell r="B65">
            <v>40935</v>
          </cell>
          <cell r="D65" t="str">
            <v>Diterima persekot an Dedih ke Yogyakarta tgl. 20-22 Jan 2012</v>
          </cell>
          <cell r="E65">
            <v>8095000</v>
          </cell>
          <cell r="G65">
            <v>65714935</v>
          </cell>
          <cell r="H65">
            <v>2014.009</v>
          </cell>
        </row>
        <row r="66">
          <cell r="B66">
            <v>40935</v>
          </cell>
          <cell r="D66" t="str">
            <v>Dibayar SPPD rampung an Dedih ke Yogyakarta tgl. 20-22 Jan 2012</v>
          </cell>
          <cell r="F66">
            <v>1895000</v>
          </cell>
          <cell r="G66">
            <v>63819935</v>
          </cell>
          <cell r="H66">
            <v>2014.009</v>
          </cell>
          <cell r="I66">
            <v>524111</v>
          </cell>
          <cell r="J66" t="str">
            <v>Dedih</v>
          </cell>
        </row>
        <row r="67">
          <cell r="B67">
            <v>40939</v>
          </cell>
          <cell r="D67" t="str">
            <v xml:space="preserve">Beli kabel USB </v>
          </cell>
          <cell r="F67">
            <v>45000</v>
          </cell>
          <cell r="G67">
            <v>63774935</v>
          </cell>
          <cell r="I67">
            <v>521111</v>
          </cell>
          <cell r="J67" t="str">
            <v>COPY COMP</v>
          </cell>
        </row>
        <row r="68">
          <cell r="B68">
            <v>40939</v>
          </cell>
          <cell r="D68" t="str">
            <v>UM untuk rektorat oleh susanti</v>
          </cell>
          <cell r="F68">
            <v>3040000</v>
          </cell>
          <cell r="G68">
            <v>60734935</v>
          </cell>
          <cell r="I68">
            <v>521111</v>
          </cell>
          <cell r="J68" t="str">
            <v>SUSANTI</v>
          </cell>
        </row>
        <row r="69">
          <cell r="B69">
            <v>40939</v>
          </cell>
          <cell r="D69" t="str">
            <v>Bayar pajak kendaraan</v>
          </cell>
          <cell r="F69">
            <v>8815000</v>
          </cell>
          <cell r="G69">
            <v>51919935</v>
          </cell>
          <cell r="H69">
            <v>2014.009</v>
          </cell>
          <cell r="I69">
            <v>523121</v>
          </cell>
          <cell r="J69" t="str">
            <v>UPT. PPKAD PROV BABEL</v>
          </cell>
        </row>
        <row r="71">
          <cell r="B71" t="str">
            <v>BULAN : Maret 2015</v>
          </cell>
        </row>
        <row r="72">
          <cell r="B72">
            <v>42073</v>
          </cell>
          <cell r="C72" t="str">
            <v>01</v>
          </cell>
          <cell r="D72" t="str">
            <v>Diterima dana operasional bulan Maret 2015 FISIP dari Bendahara Penerimaan Universitas Bangka Belitung</v>
          </cell>
          <cell r="E72">
            <v>3500000</v>
          </cell>
          <cell r="G72">
            <v>3500000</v>
          </cell>
        </row>
        <row r="73">
          <cell r="A73">
            <v>1</v>
          </cell>
          <cell r="B73">
            <v>42067</v>
          </cell>
          <cell r="C73" t="str">
            <v>02</v>
          </cell>
          <cell r="D73" t="str">
            <v>Beli konsumsi untuk kegiatan rapat TPAK FISIP UBB bulan Maret 2015</v>
          </cell>
          <cell r="F73">
            <v>90000</v>
          </cell>
          <cell r="G73">
            <v>3410000</v>
          </cell>
          <cell r="H73" t="str">
            <v>2014.994</v>
          </cell>
          <cell r="I73">
            <v>521111</v>
          </cell>
          <cell r="J73" t="str">
            <v>Rumah Makan Siti Hawa</v>
          </cell>
        </row>
        <row r="74">
          <cell r="A74">
            <v>2</v>
          </cell>
          <cell r="B74">
            <v>42073</v>
          </cell>
          <cell r="C74" t="str">
            <v>03</v>
          </cell>
          <cell r="D74" t="str">
            <v>Biaya langganan koran untuk operasional kantor FISIP UBB bulan Maret 2015</v>
          </cell>
          <cell r="F74">
            <v>75000</v>
          </cell>
          <cell r="G74">
            <v>3335000</v>
          </cell>
          <cell r="H74" t="str">
            <v>2014.994</v>
          </cell>
          <cell r="I74">
            <v>521111</v>
          </cell>
          <cell r="J74" t="str">
            <v>Harian Pagi Bangka Pos Group</v>
          </cell>
        </row>
        <row r="75">
          <cell r="A75">
            <v>3</v>
          </cell>
          <cell r="B75">
            <v>42073</v>
          </cell>
          <cell r="C75" t="str">
            <v>04</v>
          </cell>
          <cell r="D75" t="str">
            <v>Beli snack untuk ruang tamu pimpinan FISIP UBB bulan Maret  2015</v>
          </cell>
          <cell r="F75">
            <v>500000</v>
          </cell>
          <cell r="G75">
            <v>2835000</v>
          </cell>
          <cell r="H75" t="str">
            <v>2014.994</v>
          </cell>
          <cell r="I75">
            <v>521111</v>
          </cell>
          <cell r="J75" t="str">
            <v>Tokon WW Snack</v>
          </cell>
        </row>
        <row r="76">
          <cell r="A76">
            <v>4</v>
          </cell>
          <cell r="B76">
            <v>42074</v>
          </cell>
          <cell r="C76" t="str">
            <v>05</v>
          </cell>
          <cell r="D76" t="str">
            <v>Beli materai 3000 untuk laporan operasional kantor FISIP UBB bulan Maret  2015</v>
          </cell>
          <cell r="F76">
            <v>30000</v>
          </cell>
          <cell r="G76">
            <v>2805000</v>
          </cell>
          <cell r="H76" t="str">
            <v>2014.994</v>
          </cell>
          <cell r="I76">
            <v>521111</v>
          </cell>
          <cell r="J76" t="str">
            <v>Kantor Pos Pangkalpinang</v>
          </cell>
        </row>
        <row r="77">
          <cell r="A77">
            <v>5</v>
          </cell>
          <cell r="B77">
            <v>42074</v>
          </cell>
          <cell r="C77" t="str">
            <v>06</v>
          </cell>
          <cell r="D77" t="str">
            <v>Beli ATK untuk operasional kantor FISIP UBB bulan Maret 2015</v>
          </cell>
          <cell r="F77">
            <v>456500</v>
          </cell>
          <cell r="G77">
            <v>2348500</v>
          </cell>
          <cell r="H77" t="str">
            <v>2014.994</v>
          </cell>
          <cell r="I77">
            <v>521111</v>
          </cell>
          <cell r="J77" t="str">
            <v>Toko Mulia</v>
          </cell>
        </row>
        <row r="78">
          <cell r="A78">
            <v>6</v>
          </cell>
          <cell r="B78">
            <v>42074</v>
          </cell>
          <cell r="C78" t="str">
            <v>07</v>
          </cell>
          <cell r="D78" t="str">
            <v>Beli bolesa untuk minum harian pegawai kantor FISIP UBB bulan Maret 2015</v>
          </cell>
          <cell r="F78">
            <v>212000</v>
          </cell>
          <cell r="G78">
            <v>2136500</v>
          </cell>
          <cell r="H78" t="str">
            <v>2014.994</v>
          </cell>
          <cell r="I78">
            <v>521111</v>
          </cell>
          <cell r="J78" t="str">
            <v>Toko Chen Siau Chin</v>
          </cell>
        </row>
        <row r="79">
          <cell r="A79">
            <v>7</v>
          </cell>
          <cell r="B79">
            <v>42074</v>
          </cell>
          <cell r="C79" t="str">
            <v>08</v>
          </cell>
          <cell r="D79" t="str">
            <v>Beli tinta warna refill inkjet untuk keperluan kantor FISIP UBB bulan Maret 2015</v>
          </cell>
          <cell r="F79">
            <v>255000</v>
          </cell>
          <cell r="G79">
            <v>1881500</v>
          </cell>
          <cell r="H79" t="str">
            <v>2014.994</v>
          </cell>
          <cell r="I79">
            <v>521111</v>
          </cell>
          <cell r="J79" t="str">
            <v>Toko Veneta System</v>
          </cell>
        </row>
        <row r="80">
          <cell r="A80">
            <v>8</v>
          </cell>
          <cell r="B80">
            <v>42076</v>
          </cell>
          <cell r="C80" t="str">
            <v>09</v>
          </cell>
          <cell r="D80" t="str">
            <v>Beli konsumsi untuk kegiatan olahraga Jumat  pagi FISIP UBB bulan Maret 2015</v>
          </cell>
          <cell r="F80">
            <v>35000</v>
          </cell>
          <cell r="G80">
            <v>1846500</v>
          </cell>
          <cell r="H80" t="str">
            <v>2014.994</v>
          </cell>
          <cell r="I80">
            <v>521111</v>
          </cell>
          <cell r="J80" t="str">
            <v>Kantin Ibu Asmara</v>
          </cell>
        </row>
        <row r="81">
          <cell r="A81">
            <v>9</v>
          </cell>
          <cell r="B81">
            <v>42076</v>
          </cell>
          <cell r="C81" t="str">
            <v>10</v>
          </cell>
          <cell r="D81" t="str">
            <v>Beli konsumsi untuk kegiatan rapat senat FISIP UBB bulan Maret 2015</v>
          </cell>
          <cell r="F81">
            <v>118000</v>
          </cell>
          <cell r="G81">
            <v>1728500</v>
          </cell>
          <cell r="H81" t="str">
            <v>2014.994</v>
          </cell>
          <cell r="I81">
            <v>521111</v>
          </cell>
          <cell r="J81" t="str">
            <v>BB Center Point</v>
          </cell>
        </row>
        <row r="82">
          <cell r="A82">
            <v>10</v>
          </cell>
          <cell r="B82">
            <v>42081</v>
          </cell>
          <cell r="C82" t="str">
            <v>11</v>
          </cell>
          <cell r="D82" t="str">
            <v>Beli coffemix, gula, dll untuk minum harian pegawai kantor FISIP UBB bulan Maret 2015</v>
          </cell>
          <cell r="F82">
            <v>356000</v>
          </cell>
          <cell r="G82">
            <v>1372500</v>
          </cell>
          <cell r="H82" t="str">
            <v>2014.994</v>
          </cell>
          <cell r="I82">
            <v>521111</v>
          </cell>
          <cell r="J82" t="str">
            <v>Toko Chen Siau Chin</v>
          </cell>
        </row>
        <row r="83">
          <cell r="A83">
            <v>11</v>
          </cell>
          <cell r="B83">
            <v>42083</v>
          </cell>
          <cell r="C83" t="str">
            <v>12</v>
          </cell>
          <cell r="D83" t="str">
            <v>Beli konsumsi untuk kegiatan olahraga Jumat  pagi FISIP UBB bulan Maret 2015</v>
          </cell>
          <cell r="F83">
            <v>100000</v>
          </cell>
          <cell r="G83">
            <v>1272500</v>
          </cell>
          <cell r="H83" t="str">
            <v>2014.994</v>
          </cell>
          <cell r="I83">
            <v>521111</v>
          </cell>
          <cell r="J83" t="str">
            <v>Toko Chen Siau Chin</v>
          </cell>
        </row>
        <row r="84">
          <cell r="A84">
            <v>12</v>
          </cell>
          <cell r="B84">
            <v>42086</v>
          </cell>
          <cell r="C84" t="str">
            <v>13</v>
          </cell>
          <cell r="D84" t="str">
            <v>Beli konsumsi untuk kegiatan rapat senat FISIP UBB bulan Maret 2015</v>
          </cell>
          <cell r="F84">
            <v>52500</v>
          </cell>
          <cell r="G84">
            <v>1220000</v>
          </cell>
          <cell r="H84" t="str">
            <v>2014.994</v>
          </cell>
          <cell r="I84">
            <v>521111</v>
          </cell>
          <cell r="J84" t="str">
            <v>BB Center Point</v>
          </cell>
        </row>
        <row r="85">
          <cell r="A85">
            <v>13</v>
          </cell>
          <cell r="B85">
            <v>42086</v>
          </cell>
          <cell r="C85" t="str">
            <v>14</v>
          </cell>
          <cell r="D85" t="str">
            <v>Beli Minum untuk kegiatan rapat senat FISIP UBB bulan Maret 2015</v>
          </cell>
          <cell r="F85">
            <v>24000</v>
          </cell>
          <cell r="G85">
            <v>1196000</v>
          </cell>
          <cell r="H85" t="str">
            <v>2014.994</v>
          </cell>
          <cell r="I85">
            <v>521111</v>
          </cell>
          <cell r="J85" t="str">
            <v>Warung Kue Murah Meriah</v>
          </cell>
        </row>
        <row r="86">
          <cell r="A86">
            <v>14</v>
          </cell>
          <cell r="B86">
            <v>42089</v>
          </cell>
          <cell r="C86" t="str">
            <v>15</v>
          </cell>
          <cell r="D86" t="str">
            <v>Beli ATK untuk operasional kantor FISIP UBB bulan Maret 2015</v>
          </cell>
          <cell r="F86">
            <v>688500</v>
          </cell>
          <cell r="G86">
            <v>507500</v>
          </cell>
          <cell r="H86" t="str">
            <v>2014.994</v>
          </cell>
          <cell r="I86">
            <v>521111</v>
          </cell>
          <cell r="J86" t="str">
            <v>Toko Mulia</v>
          </cell>
        </row>
        <row r="87">
          <cell r="A87">
            <v>15</v>
          </cell>
          <cell r="B87">
            <v>42089</v>
          </cell>
          <cell r="C87" t="str">
            <v>16</v>
          </cell>
          <cell r="D87" t="str">
            <v>Beli bolesa untuk minum harian pegawai kantor FISIP UBB bulan Maret 2015</v>
          </cell>
          <cell r="F87">
            <v>340000</v>
          </cell>
          <cell r="G87">
            <v>167500</v>
          </cell>
          <cell r="H87" t="str">
            <v>2014.995</v>
          </cell>
          <cell r="I87">
            <v>521111</v>
          </cell>
          <cell r="J87" t="str">
            <v>Toko Chen Siau Chin</v>
          </cell>
        </row>
        <row r="89">
          <cell r="C89" t="str">
            <v>TOTAL</v>
          </cell>
          <cell r="F89">
            <v>3332500</v>
          </cell>
        </row>
      </sheetData>
      <sheetData sheetId="1" refreshError="1"/>
      <sheetData sheetId="2"/>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itansi"/>
      <sheetName val="db"/>
    </sheetNames>
    <sheetDataSet>
      <sheetData sheetId="0" refreshError="1"/>
      <sheetData sheetId="1" refreshError="1">
        <row r="5">
          <cell r="A5">
            <v>1</v>
          </cell>
          <cell r="B5">
            <v>2013.49</v>
          </cell>
          <cell r="C5">
            <v>524111</v>
          </cell>
          <cell r="D5">
            <v>40679</v>
          </cell>
          <cell r="E5">
            <v>40000000</v>
          </cell>
          <cell r="F5" t="str">
            <v>EMPAT PULUH JUTA RUPIAH</v>
          </cell>
          <cell r="G5" t="str">
            <v>Penarikan UP, cek CEY 421801</v>
          </cell>
          <cell r="H5" t="str">
            <v>Syaferi</v>
          </cell>
        </row>
        <row r="6">
          <cell r="A6">
            <v>2</v>
          </cell>
          <cell r="B6">
            <v>2013.49</v>
          </cell>
          <cell r="C6">
            <v>524111</v>
          </cell>
          <cell r="D6">
            <v>40679</v>
          </cell>
          <cell r="E6">
            <v>2750000</v>
          </cell>
          <cell r="F6" t="str">
            <v>DUA JUTA TUJUH RATUS LIMA PULUH RIBU RUPIAH</v>
          </cell>
          <cell r="G6" t="str">
            <v>Persekot Perjadin an Syafarudin</v>
          </cell>
          <cell r="H6" t="str">
            <v>SYAFARUDIN</v>
          </cell>
        </row>
        <row r="7">
          <cell r="A7">
            <v>3</v>
          </cell>
          <cell r="B7">
            <v>2014.67</v>
          </cell>
          <cell r="C7">
            <v>524111</v>
          </cell>
          <cell r="D7">
            <v>40679</v>
          </cell>
          <cell r="E7">
            <v>2750000</v>
          </cell>
          <cell r="F7" t="str">
            <v>DUA JUTA TUJUH RATUS LIMA PULUH RIBU RUPIAH</v>
          </cell>
          <cell r="G7" t="str">
            <v>Persekot Perjadin an Maera Zasari</v>
          </cell>
          <cell r="H7" t="str">
            <v>MAERA ZASARI</v>
          </cell>
        </row>
        <row r="8">
          <cell r="A8">
            <v>4</v>
          </cell>
          <cell r="B8">
            <v>2014.67</v>
          </cell>
          <cell r="C8">
            <v>524111</v>
          </cell>
          <cell r="D8">
            <v>40679</v>
          </cell>
          <cell r="E8">
            <v>3900000</v>
          </cell>
          <cell r="F8" t="str">
            <v>TIGA JUTA SEMBILAN RATUS RIBU RUPIAH</v>
          </cell>
          <cell r="G8" t="str">
            <v>Persekot Perjadin an Winarno</v>
          </cell>
          <cell r="H8" t="str">
            <v>WINARNO</v>
          </cell>
        </row>
        <row r="9">
          <cell r="A9">
            <v>5</v>
          </cell>
          <cell r="B9">
            <v>2014.67</v>
          </cell>
          <cell r="C9">
            <v>524111</v>
          </cell>
          <cell r="D9">
            <v>40679</v>
          </cell>
          <cell r="E9">
            <v>3300000</v>
          </cell>
          <cell r="F9" t="str">
            <v>TIGA JUTA TIGA RATUS RIBU RUPIAH</v>
          </cell>
          <cell r="G9" t="str">
            <v>Persekot Perjadin an Maria Ulfa</v>
          </cell>
          <cell r="H9" t="str">
            <v>MARIA ULFA</v>
          </cell>
        </row>
        <row r="10">
          <cell r="A10">
            <v>6</v>
          </cell>
          <cell r="B10">
            <v>2014.67</v>
          </cell>
          <cell r="C10">
            <v>521219</v>
          </cell>
          <cell r="D10">
            <v>40679</v>
          </cell>
          <cell r="E10">
            <v>1950000</v>
          </cell>
          <cell r="F10" t="str">
            <v>SATU JUTA SEMBILAN RATUS LIMA PULUH RIBU RUPIAH</v>
          </cell>
          <cell r="G10" t="str">
            <v>Persekot Perjadin an Hendra kusuma</v>
          </cell>
          <cell r="H10" t="str">
            <v>HENDRA KUSUMA</v>
          </cell>
        </row>
        <row r="11">
          <cell r="A11">
            <v>7</v>
          </cell>
          <cell r="B11">
            <v>2014.67</v>
          </cell>
          <cell r="C11">
            <v>521219</v>
          </cell>
          <cell r="D11">
            <v>40679</v>
          </cell>
          <cell r="E11">
            <v>3740000</v>
          </cell>
          <cell r="F11" t="str">
            <v>TIGA JUTA TUJUH RATUS EMPAT PULUH RIBU RUPIAH</v>
          </cell>
          <cell r="G11" t="str">
            <v>Pembayaran biaya pelatihan an Winarno (PPM)</v>
          </cell>
          <cell r="H11" t="str">
            <v>PPM JAKARTA</v>
          </cell>
        </row>
        <row r="12">
          <cell r="A12">
            <v>8</v>
          </cell>
          <cell r="B12">
            <v>2014.67</v>
          </cell>
          <cell r="C12">
            <v>521219</v>
          </cell>
          <cell r="D12">
            <v>40679</v>
          </cell>
          <cell r="E12">
            <v>3740000</v>
          </cell>
          <cell r="F12" t="str">
            <v>TIGA JUTA TUJUH RATUS EMPAT PULUH RIBU RUPIAH</v>
          </cell>
          <cell r="G12" t="str">
            <v>Pembayaran biaya pelatihan an Maria Ulfa (PPM)</v>
          </cell>
          <cell r="H12" t="str">
            <v>PPM JAKARTA</v>
          </cell>
        </row>
        <row r="13">
          <cell r="A13">
            <v>9</v>
          </cell>
          <cell r="B13">
            <v>2013.12</v>
          </cell>
          <cell r="C13">
            <v>521219</v>
          </cell>
          <cell r="D13">
            <v>40679</v>
          </cell>
          <cell r="E13">
            <v>3800000</v>
          </cell>
          <cell r="F13" t="str">
            <v>TIGA JUTA DELAPAN RATUS RIBU RUPIAH</v>
          </cell>
          <cell r="G13" t="str">
            <v>Pembayaran biaya pelatihan an Hendra Kusuma (PPM)</v>
          </cell>
          <cell r="H13" t="str">
            <v>PPM JAKARTA</v>
          </cell>
        </row>
        <row r="14">
          <cell r="A14">
            <v>10</v>
          </cell>
          <cell r="B14">
            <v>2013.12</v>
          </cell>
          <cell r="C14">
            <v>524111</v>
          </cell>
          <cell r="D14">
            <v>40679</v>
          </cell>
          <cell r="E14">
            <v>600000</v>
          </cell>
          <cell r="F14" t="str">
            <v>ENAM RATUS RIBU RUPIAH</v>
          </cell>
          <cell r="G14" t="str">
            <v>Pembayaran biaya pelatihan an Tri Lestari (Semirata)</v>
          </cell>
          <cell r="H14" t="str">
            <v>SEMIRATA</v>
          </cell>
        </row>
        <row r="15">
          <cell r="A15">
            <v>11</v>
          </cell>
          <cell r="B15">
            <v>2013.12</v>
          </cell>
          <cell r="C15">
            <v>521219</v>
          </cell>
          <cell r="D15">
            <v>40679</v>
          </cell>
          <cell r="E15">
            <v>3000000</v>
          </cell>
          <cell r="F15" t="str">
            <v>TIGA JUTA RUPIAH</v>
          </cell>
          <cell r="G15" t="str">
            <v>Persekot Perjadin an Tri Lestari</v>
          </cell>
          <cell r="H15" t="str">
            <v>TRI LESTARI</v>
          </cell>
        </row>
        <row r="16">
          <cell r="A16">
            <v>12</v>
          </cell>
          <cell r="B16">
            <v>2013.12</v>
          </cell>
          <cell r="C16">
            <v>524111</v>
          </cell>
          <cell r="D16">
            <v>40679</v>
          </cell>
          <cell r="E16">
            <v>600000</v>
          </cell>
          <cell r="F16" t="str">
            <v>ENAM RATUS RIBU RUPIAH</v>
          </cell>
          <cell r="G16" t="str">
            <v>Pembayaran biaya pelatihan an Kartika (Semirata)</v>
          </cell>
          <cell r="H16" t="str">
            <v>SEMIRATA</v>
          </cell>
        </row>
        <row r="17">
          <cell r="A17">
            <v>13</v>
          </cell>
          <cell r="B17">
            <v>2014.09</v>
          </cell>
          <cell r="C17">
            <v>524111</v>
          </cell>
          <cell r="D17">
            <v>40679</v>
          </cell>
          <cell r="E17">
            <v>3000000</v>
          </cell>
          <cell r="F17" t="str">
            <v>TIGA JUTA RUPIAH</v>
          </cell>
          <cell r="G17" t="str">
            <v>Persekot Perjadin an Kartika</v>
          </cell>
          <cell r="H17" t="str">
            <v>KARTIKA</v>
          </cell>
        </row>
        <row r="18">
          <cell r="A18">
            <v>14</v>
          </cell>
          <cell r="B18">
            <v>2012.27</v>
          </cell>
          <cell r="C18">
            <v>521219</v>
          </cell>
          <cell r="D18">
            <v>40683</v>
          </cell>
          <cell r="E18">
            <v>1140000</v>
          </cell>
          <cell r="F18" t="str">
            <v>SATU JUTA SERATUS EMPAT PULUH RIBU RUPIAH</v>
          </cell>
          <cell r="G18" t="str">
            <v>Persekot Perjadin an A. Fauzi</v>
          </cell>
          <cell r="H18" t="str">
            <v>A. FAUZI</v>
          </cell>
        </row>
        <row r="19">
          <cell r="A19">
            <v>15</v>
          </cell>
          <cell r="B19">
            <v>2012.27</v>
          </cell>
          <cell r="C19">
            <v>524111</v>
          </cell>
          <cell r="D19">
            <v>40683</v>
          </cell>
          <cell r="E19">
            <v>3500000</v>
          </cell>
          <cell r="F19" t="str">
            <v>TIGA JUTA LIMA RATUS RIBU RUPIAH</v>
          </cell>
          <cell r="G19" t="str">
            <v>Pembayaran biaya pelatihan an Rodiawan</v>
          </cell>
          <cell r="H19" t="str">
            <v>RODIAWAN</v>
          </cell>
        </row>
        <row r="20">
          <cell r="A20">
            <v>16</v>
          </cell>
          <cell r="B20">
            <v>0</v>
          </cell>
          <cell r="C20">
            <v>0</v>
          </cell>
          <cell r="D20">
            <v>40683</v>
          </cell>
          <cell r="E20">
            <v>7820000</v>
          </cell>
          <cell r="F20" t="str">
            <v>TUJUH JUTA DELAPAN RATUS DUA PULUH RIBU RUPIAH</v>
          </cell>
          <cell r="G20" t="str">
            <v>Persekot Perjadin an Rodiawan</v>
          </cell>
          <cell r="H20" t="str">
            <v>RODIAWAN</v>
          </cell>
        </row>
        <row r="21">
          <cell r="A21">
            <v>17</v>
          </cell>
          <cell r="B21">
            <v>0</v>
          </cell>
          <cell r="C21">
            <v>0</v>
          </cell>
          <cell r="D21">
            <v>40683</v>
          </cell>
          <cell r="E21">
            <v>3500000</v>
          </cell>
          <cell r="F21" t="str">
            <v>TIGA JUTA LIMA RATUS RIBU RUPIAH</v>
          </cell>
          <cell r="G21" t="str">
            <v>Pembayaran biaya pelatihan an Suhdi</v>
          </cell>
          <cell r="H21" t="str">
            <v>SUHDI</v>
          </cell>
        </row>
        <row r="22">
          <cell r="A22">
            <v>18</v>
          </cell>
          <cell r="B22">
            <v>0</v>
          </cell>
          <cell r="C22">
            <v>0</v>
          </cell>
          <cell r="D22">
            <v>40683</v>
          </cell>
          <cell r="E22">
            <v>7820000</v>
          </cell>
          <cell r="F22" t="str">
            <v>TUJUH JUTA DELAPAN RATUS DUA PULUH RIBU RUPIAH</v>
          </cell>
          <cell r="G22" t="str">
            <v>Persekot Perjadin an Suhdi</v>
          </cell>
          <cell r="H22" t="str">
            <v>SUHDI</v>
          </cell>
        </row>
        <row r="23">
          <cell r="A23">
            <v>19</v>
          </cell>
          <cell r="B23">
            <v>0</v>
          </cell>
          <cell r="C23">
            <v>0</v>
          </cell>
          <cell r="D23">
            <v>40683</v>
          </cell>
          <cell r="E23">
            <v>245000</v>
          </cell>
          <cell r="F23" t="str">
            <v>DUA RATUS EMPAT PULUH LIMA RIBU RUPIAH</v>
          </cell>
          <cell r="G23" t="str">
            <v>Pembayaran tagihan koran April 2011 (Taufik Agency)</v>
          </cell>
          <cell r="H23" t="str">
            <v>TAUFIK AGENCY</v>
          </cell>
        </row>
        <row r="24">
          <cell r="A24">
            <v>20</v>
          </cell>
          <cell r="B24">
            <v>0</v>
          </cell>
          <cell r="C24">
            <v>0</v>
          </cell>
          <cell r="D24">
            <v>40683</v>
          </cell>
          <cell r="E24">
            <v>415000</v>
          </cell>
          <cell r="F24" t="str">
            <v>EMPAT RATUS LIMA BELAS RIBU RUPIAH</v>
          </cell>
          <cell r="G24" t="str">
            <v>pembayaran pembelian snack (WR Murah Meriah)</v>
          </cell>
          <cell r="H24" t="str">
            <v>WR. MURAH MERIAH</v>
          </cell>
        </row>
        <row r="25">
          <cell r="A25">
            <v>21</v>
          </cell>
          <cell r="B25">
            <v>0</v>
          </cell>
          <cell r="C25">
            <v>0</v>
          </cell>
          <cell r="D25">
            <v>40683</v>
          </cell>
          <cell r="E25">
            <v>672000</v>
          </cell>
          <cell r="F25" t="str">
            <v>ENAM RATUS TUJUH PULUH DUA RIBU RUPIAH</v>
          </cell>
          <cell r="G25" t="str">
            <v>Pembayaran pembelian nasi kotak (RM Aurel)</v>
          </cell>
          <cell r="H25" t="str">
            <v>RM AUREL</v>
          </cell>
        </row>
        <row r="26">
          <cell r="A26">
            <v>22</v>
          </cell>
          <cell r="B26">
            <v>0</v>
          </cell>
          <cell r="C26">
            <v>0</v>
          </cell>
          <cell r="D26">
            <v>40686</v>
          </cell>
          <cell r="E26">
            <v>1500000</v>
          </cell>
          <cell r="F26" t="str">
            <v>SATU JUTA LIMA RATUS RIBU RUPIAH</v>
          </cell>
          <cell r="G26" t="str">
            <v>Persekot Perjadin an M. Tanggung</v>
          </cell>
          <cell r="H26" t="str">
            <v>M. TANGGUNG</v>
          </cell>
        </row>
        <row r="27">
          <cell r="A27">
            <v>23</v>
          </cell>
          <cell r="B27">
            <v>0</v>
          </cell>
          <cell r="C27">
            <v>0</v>
          </cell>
          <cell r="D27">
            <v>40686</v>
          </cell>
          <cell r="E27">
            <v>2000000</v>
          </cell>
          <cell r="F27" t="str">
            <v>DUA JUTA RUPIAH</v>
          </cell>
          <cell r="G27" t="str">
            <v>Pembayaran biaya pelatihan an Agus Susanto</v>
          </cell>
          <cell r="H27" t="str">
            <v>AGUS SUSANTO</v>
          </cell>
        </row>
        <row r="28">
          <cell r="A28">
            <v>24</v>
          </cell>
          <cell r="B28">
            <v>0</v>
          </cell>
          <cell r="C28">
            <v>0</v>
          </cell>
          <cell r="D28">
            <v>40686</v>
          </cell>
          <cell r="E28">
            <v>5390000</v>
          </cell>
          <cell r="F28" t="str">
            <v>LIMA JUTA TIGA RATUS SEMBILAN PULUH RIBU RUPIAH</v>
          </cell>
          <cell r="G28" t="str">
            <v>Persekot Perjadin an Agus Susanto</v>
          </cell>
          <cell r="H28" t="str">
            <v>AGUS SUSANTO</v>
          </cell>
        </row>
        <row r="29">
          <cell r="A29">
            <v>25</v>
          </cell>
          <cell r="B29">
            <v>0</v>
          </cell>
          <cell r="C29">
            <v>0</v>
          </cell>
          <cell r="D29">
            <v>40686</v>
          </cell>
          <cell r="E29">
            <v>3200000</v>
          </cell>
          <cell r="F29" t="str">
            <v>TIGA JUTA DUA RATUS RIBU RUPIAH</v>
          </cell>
          <cell r="G29" t="str">
            <v>Pembayaran biaya pelatihan an M. Tanggung</v>
          </cell>
          <cell r="H29" t="str">
            <v>M. TANGGUNG</v>
          </cell>
        </row>
        <row r="30">
          <cell r="A30">
            <v>26</v>
          </cell>
          <cell r="B30">
            <v>0</v>
          </cell>
          <cell r="C30">
            <v>0</v>
          </cell>
          <cell r="D30">
            <v>40686</v>
          </cell>
          <cell r="E30">
            <v>4600000</v>
          </cell>
          <cell r="F30" t="str">
            <v>EMPAT JUTA ENAM RATUS RIBU RUPIAH</v>
          </cell>
          <cell r="G30" t="str">
            <v>Pembayaran biaya pelatihan an Roby Hambali</v>
          </cell>
          <cell r="H30" t="str">
            <v>ROBY HAMBALI</v>
          </cell>
        </row>
        <row r="31">
          <cell r="A31">
            <v>27</v>
          </cell>
          <cell r="B31">
            <v>0</v>
          </cell>
          <cell r="C31">
            <v>0</v>
          </cell>
          <cell r="D31">
            <v>40686</v>
          </cell>
          <cell r="E31">
            <v>4715000</v>
          </cell>
          <cell r="F31" t="str">
            <v>EMPAT JUTA TUJUH RATUS LIMA BELAS RIBU RUPIAH</v>
          </cell>
          <cell r="G31" t="str">
            <v>Persekot Perjadin an Roby Hambali</v>
          </cell>
          <cell r="H31" t="str">
            <v>ROBY HAMBALI</v>
          </cell>
        </row>
        <row r="32">
          <cell r="A32">
            <v>28</v>
          </cell>
          <cell r="B32">
            <v>0</v>
          </cell>
          <cell r="C32">
            <v>0</v>
          </cell>
          <cell r="D32">
            <v>40686</v>
          </cell>
          <cell r="E32">
            <v>360000</v>
          </cell>
          <cell r="F32" t="str">
            <v>TIGA RATUS ENAM PULUH RIBU RUPIAH</v>
          </cell>
          <cell r="G32" t="str">
            <v>Pembelian materai 3000 @ 20 lembar dan 6000 @50 lembar</v>
          </cell>
          <cell r="H32" t="str">
            <v>PT. POS</v>
          </cell>
        </row>
        <row r="33">
          <cell r="A33">
            <v>29</v>
          </cell>
          <cell r="B33">
            <v>0</v>
          </cell>
          <cell r="C33">
            <v>0</v>
          </cell>
          <cell r="D33">
            <v>40688</v>
          </cell>
          <cell r="E33">
            <v>199000000</v>
          </cell>
          <cell r="F33" t="str">
            <v>SERATUS SEMBILAN PULUH SEMBILAN JUTA RUPIAH</v>
          </cell>
          <cell r="G33" t="str">
            <v>Penarikan UP, cek CEY 421802</v>
          </cell>
          <cell r="H33">
            <v>0</v>
          </cell>
        </row>
        <row r="34">
          <cell r="A34">
            <v>30</v>
          </cell>
          <cell r="B34">
            <v>0</v>
          </cell>
          <cell r="C34">
            <v>0</v>
          </cell>
          <cell r="D34">
            <v>40688</v>
          </cell>
          <cell r="E34">
            <v>0</v>
          </cell>
          <cell r="F34" t="str">
            <v>NOL RUPIAH</v>
          </cell>
          <cell r="G34" t="str">
            <v>Terima pengembalian persekot perjadin an Syafarudin</v>
          </cell>
          <cell r="H34" t="str">
            <v>SYAFARUDIN</v>
          </cell>
        </row>
        <row r="35">
          <cell r="A35">
            <v>31</v>
          </cell>
          <cell r="B35">
            <v>0</v>
          </cell>
          <cell r="C35">
            <v>0</v>
          </cell>
          <cell r="D35">
            <v>40688</v>
          </cell>
          <cell r="E35">
            <v>3820000</v>
          </cell>
          <cell r="F35" t="str">
            <v>TIGA JUTA DELAPAN RATUS DUA PULUH RIBU RUPIAH</v>
          </cell>
          <cell r="G35" t="str">
            <v>Pembayaran SPPD rampung an Syafarudin, SP ke Lampung tgl 17 s.d 21 Mei 2011</v>
          </cell>
          <cell r="H35">
            <v>0</v>
          </cell>
        </row>
        <row r="36">
          <cell r="A36">
            <v>32</v>
          </cell>
          <cell r="B36">
            <v>0</v>
          </cell>
          <cell r="C36">
            <v>0</v>
          </cell>
          <cell r="D36">
            <v>40688</v>
          </cell>
          <cell r="E36">
            <v>0</v>
          </cell>
          <cell r="F36" t="str">
            <v>NOL RUPIAH</v>
          </cell>
          <cell r="G36" t="str">
            <v>Terima pengembalian persekot perjadin an Maera Zasari</v>
          </cell>
          <cell r="H36" t="str">
            <v>MAERA ZASARI</v>
          </cell>
        </row>
        <row r="37">
          <cell r="A37">
            <v>33</v>
          </cell>
          <cell r="B37">
            <v>0</v>
          </cell>
          <cell r="C37">
            <v>0</v>
          </cell>
          <cell r="D37">
            <v>40688</v>
          </cell>
          <cell r="E37">
            <v>3820000</v>
          </cell>
          <cell r="F37" t="str">
            <v>TIGA JUTA DELAPAN RATUS DUA PULUH RIBU RUPIAH</v>
          </cell>
          <cell r="G37" t="str">
            <v>Pembayaran SPPD rampung an Maera Zasari, SP.MP SP ke Lampung tgl 17 s.d 21 Mei 2011</v>
          </cell>
          <cell r="H37">
            <v>0</v>
          </cell>
        </row>
        <row r="38">
          <cell r="A38">
            <v>34</v>
          </cell>
          <cell r="B38">
            <v>0</v>
          </cell>
          <cell r="C38">
            <v>0</v>
          </cell>
          <cell r="D38">
            <v>40688</v>
          </cell>
          <cell r="E38">
            <v>0</v>
          </cell>
          <cell r="F38" t="str">
            <v>NOL RUPIAH</v>
          </cell>
          <cell r="G38" t="str">
            <v>Terima pengembalian persekot perjadin an Winarno</v>
          </cell>
          <cell r="H38" t="str">
            <v>WINARNO</v>
          </cell>
        </row>
        <row r="39">
          <cell r="A39">
            <v>35</v>
          </cell>
          <cell r="B39">
            <v>0</v>
          </cell>
          <cell r="C39">
            <v>0</v>
          </cell>
          <cell r="D39">
            <v>40688</v>
          </cell>
          <cell r="E39">
            <v>4260700</v>
          </cell>
          <cell r="F39" t="str">
            <v>EMPAT JUTA DUA RATUS ENAM PULUH RIBU TUJUH RATUS RUPIAH</v>
          </cell>
          <cell r="G39" t="str">
            <v>Pembayaran SPPD rampung an Winarno ke Jakarta tgl 18 s.d 20 Mei 2011</v>
          </cell>
          <cell r="H39">
            <v>0</v>
          </cell>
        </row>
        <row r="40">
          <cell r="A40">
            <v>36</v>
          </cell>
          <cell r="B40">
            <v>0</v>
          </cell>
          <cell r="C40">
            <v>0</v>
          </cell>
          <cell r="D40">
            <v>40688</v>
          </cell>
          <cell r="E40">
            <v>0</v>
          </cell>
          <cell r="F40" t="str">
            <v>NOL RUPIAH</v>
          </cell>
          <cell r="G40" t="str">
            <v>Terima pengembalian persekot perjadin an Maria Ulfa</v>
          </cell>
          <cell r="H40" t="str">
            <v>MARIA ULFA</v>
          </cell>
        </row>
        <row r="41">
          <cell r="A41">
            <v>37</v>
          </cell>
          <cell r="B41">
            <v>0</v>
          </cell>
          <cell r="C41">
            <v>0</v>
          </cell>
          <cell r="D41">
            <v>40688</v>
          </cell>
          <cell r="E41">
            <v>4260700</v>
          </cell>
          <cell r="F41" t="str">
            <v>EMPAT JUTA DUA RATUS ENAM PULUH RIBU TUJUH RATUS RUPIAH</v>
          </cell>
          <cell r="G41" t="str">
            <v>Pembayaran SPPD rampung an Maria Ulfa ke Jakarta tgl 18 s.d 20 Mei 2011</v>
          </cell>
          <cell r="H41">
            <v>0</v>
          </cell>
        </row>
        <row r="42">
          <cell r="A42">
            <v>38</v>
          </cell>
          <cell r="B42">
            <v>0</v>
          </cell>
          <cell r="C42">
            <v>0</v>
          </cell>
          <cell r="D42">
            <v>40688</v>
          </cell>
          <cell r="E42">
            <v>0</v>
          </cell>
          <cell r="F42" t="str">
            <v>NOL RUPIAH</v>
          </cell>
          <cell r="G42" t="str">
            <v>Terima pengembalian persekot perjadin an Hendra Kusuma</v>
          </cell>
          <cell r="H42" t="str">
            <v>HENDRA KUSUMA</v>
          </cell>
        </row>
        <row r="43">
          <cell r="A43">
            <v>39</v>
          </cell>
          <cell r="B43">
            <v>0</v>
          </cell>
          <cell r="C43">
            <v>0</v>
          </cell>
          <cell r="D43">
            <v>40688</v>
          </cell>
          <cell r="E43">
            <v>2945000</v>
          </cell>
          <cell r="F43" t="str">
            <v>DUA JUTA SEMBILAN RATUS EMPAT PULUH LIMA RIBU RUPIAH</v>
          </cell>
          <cell r="G43" t="str">
            <v>Pembayaran SPPD rampung an Hendra Kusuma ke Jakarta tgl 18 s.d 20 Mei 2011</v>
          </cell>
          <cell r="H43" t="str">
            <v>A. FAUZI</v>
          </cell>
        </row>
        <row r="44">
          <cell r="A44">
            <v>40</v>
          </cell>
          <cell r="B44">
            <v>0</v>
          </cell>
          <cell r="C44">
            <v>0</v>
          </cell>
          <cell r="D44">
            <v>40688</v>
          </cell>
          <cell r="E44">
            <v>0</v>
          </cell>
          <cell r="F44" t="str">
            <v>NOL RUPIAH</v>
          </cell>
          <cell r="G44" t="str">
            <v>Terima pengembalian persekot perjadin an A. Fauzi</v>
          </cell>
          <cell r="H44" t="str">
            <v>A. FAUZI</v>
          </cell>
        </row>
        <row r="45">
          <cell r="A45">
            <v>41</v>
          </cell>
          <cell r="B45">
            <v>0</v>
          </cell>
          <cell r="C45">
            <v>0</v>
          </cell>
          <cell r="D45">
            <v>40688</v>
          </cell>
          <cell r="E45">
            <v>1140000</v>
          </cell>
          <cell r="F45" t="str">
            <v>SATU JUTA SERATUS EMPAT PULUH RIBU RUPIAH</v>
          </cell>
          <cell r="G45" t="str">
            <v>Pembayaran SPPD rampung an A. Fauzi  ke Yogyakarta tgl 22 s.d 24 Mei 2011</v>
          </cell>
          <cell r="H45">
            <v>0</v>
          </cell>
        </row>
        <row r="46">
          <cell r="A46">
            <v>42</v>
          </cell>
          <cell r="B46">
            <v>0</v>
          </cell>
          <cell r="C46">
            <v>0</v>
          </cell>
          <cell r="D46">
            <v>40688</v>
          </cell>
          <cell r="E46">
            <v>405000</v>
          </cell>
          <cell r="F46" t="str">
            <v>EMPAT RATUS LIMA RIBU RUPIAH</v>
          </cell>
          <cell r="G46" t="str">
            <v>Pembelian BBM 90 liter oleh Sumarno</v>
          </cell>
          <cell r="H46">
            <v>0</v>
          </cell>
        </row>
        <row r="47">
          <cell r="A47">
            <v>43</v>
          </cell>
          <cell r="B47">
            <v>0</v>
          </cell>
          <cell r="C47">
            <v>0</v>
          </cell>
          <cell r="D47">
            <v>40688</v>
          </cell>
          <cell r="E47">
            <v>2790000</v>
          </cell>
          <cell r="F47" t="str">
            <v>DUA JUTA TUJUH RATUS SEMBILAN PULUH RIBU RUPIAH</v>
          </cell>
          <cell r="G47" t="str">
            <v>Persekot Perjadin an Sarpin</v>
          </cell>
          <cell r="H47" t="str">
            <v>SARPIN</v>
          </cell>
        </row>
        <row r="48">
          <cell r="A48">
            <v>44</v>
          </cell>
          <cell r="B48">
            <v>0</v>
          </cell>
          <cell r="C48">
            <v>0</v>
          </cell>
          <cell r="D48">
            <v>40688</v>
          </cell>
          <cell r="E48">
            <v>2790000</v>
          </cell>
          <cell r="F48" t="str">
            <v>DUA JUTA TUJUH RATUS SEMBILAN PULUH RIBU RUPIAH</v>
          </cell>
          <cell r="G48" t="str">
            <v>Persekot Perjadin an Khairiyansah</v>
          </cell>
          <cell r="H48" t="str">
            <v>KHAIRIYANSYAH</v>
          </cell>
        </row>
        <row r="49">
          <cell r="A49">
            <v>45</v>
          </cell>
          <cell r="B49">
            <v>0</v>
          </cell>
          <cell r="C49">
            <v>0</v>
          </cell>
          <cell r="D49">
            <v>40688</v>
          </cell>
          <cell r="E49">
            <v>3380000</v>
          </cell>
          <cell r="F49" t="str">
            <v>TIGA JUTA TIGA RATUS DELAPAN PULUH RIBU RUPIAH</v>
          </cell>
          <cell r="G49" t="str">
            <v>Persekot Perjadin an A. Fauzi</v>
          </cell>
          <cell r="H49" t="str">
            <v>A. FAUZI</v>
          </cell>
        </row>
        <row r="50">
          <cell r="A50">
            <v>46</v>
          </cell>
          <cell r="B50">
            <v>0</v>
          </cell>
          <cell r="C50">
            <v>0</v>
          </cell>
          <cell r="D50">
            <v>40689</v>
          </cell>
          <cell r="E50">
            <v>14511235</v>
          </cell>
          <cell r="F50" t="str">
            <v>EMPAT BELAS JUTA LIMA RATUS SEBELAS RIBU DUA RATUS TIGA PULUH LIMA RUPIAH</v>
          </cell>
          <cell r="G50" t="str">
            <v>Pembayaran tagihan PLN Januari 2011</v>
          </cell>
          <cell r="H50" t="str">
            <v>PLN</v>
          </cell>
        </row>
        <row r="51">
          <cell r="A51">
            <v>47</v>
          </cell>
          <cell r="B51">
            <v>0</v>
          </cell>
          <cell r="C51">
            <v>0</v>
          </cell>
          <cell r="D51">
            <v>40689</v>
          </cell>
          <cell r="E51">
            <v>30636350</v>
          </cell>
          <cell r="F51" t="str">
            <v>TIGA PULUH JUTA ENAM RATUS TIGA PULUH ENAM RIBU TIGA RATUS LIMA PULUH RUPIAH</v>
          </cell>
          <cell r="G51" t="str">
            <v>Pembayaran tagihan PLN Januari 2011</v>
          </cell>
          <cell r="H51" t="str">
            <v>PL</v>
          </cell>
        </row>
        <row r="52">
          <cell r="A52">
            <v>48</v>
          </cell>
          <cell r="B52">
            <v>0</v>
          </cell>
          <cell r="C52">
            <v>0</v>
          </cell>
          <cell r="D52">
            <v>40689</v>
          </cell>
          <cell r="E52">
            <v>1021092</v>
          </cell>
          <cell r="F52" t="str">
            <v>SATU JUTA DUA PULUH SATU RIBU SEMBILAN PULUH DUA RUPIAH</v>
          </cell>
          <cell r="G52" t="str">
            <v>Pembayaran tagihan telkom Januari 2011</v>
          </cell>
          <cell r="H52" t="str">
            <v>TELKOM</v>
          </cell>
        </row>
        <row r="53">
          <cell r="A53">
            <v>49</v>
          </cell>
          <cell r="B53">
            <v>0</v>
          </cell>
          <cell r="C53">
            <v>0</v>
          </cell>
          <cell r="D53">
            <v>40689</v>
          </cell>
          <cell r="E53">
            <v>2640028</v>
          </cell>
          <cell r="F53" t="str">
            <v>DUA JUTA ENAM RATUS EMPAT PULUH RIBU DUA PULUH DELAPAN RUPIAH</v>
          </cell>
          <cell r="G53" t="str">
            <v>Pembayaran tagihan telkom Januari 2011</v>
          </cell>
          <cell r="H53" t="str">
            <v>TELKOM</v>
          </cell>
        </row>
        <row r="54">
          <cell r="A54">
            <v>50</v>
          </cell>
          <cell r="B54">
            <v>0</v>
          </cell>
          <cell r="C54">
            <v>0</v>
          </cell>
          <cell r="D54">
            <v>40689</v>
          </cell>
          <cell r="E54">
            <v>958152</v>
          </cell>
          <cell r="F54" t="str">
            <v>SEMBILAN RATUS LIMA PULUH DELAPAN RIBU SERATUS LIMA PULUH DUA RUPIAH</v>
          </cell>
          <cell r="G54" t="str">
            <v>Pembayaran tagihan telkom Januari 2011</v>
          </cell>
          <cell r="H54" t="str">
            <v>TELKOM</v>
          </cell>
        </row>
        <row r="55">
          <cell r="A55">
            <v>51</v>
          </cell>
          <cell r="B55">
            <v>0</v>
          </cell>
          <cell r="C55">
            <v>0</v>
          </cell>
          <cell r="D55">
            <v>40689</v>
          </cell>
          <cell r="E55">
            <v>75020</v>
          </cell>
          <cell r="F55" t="str">
            <v>TUJUH PULUH LIMA RIBU DUA PULUH RUPIAH</v>
          </cell>
          <cell r="G55" t="str">
            <v>Pembayaran tagihan telkom Januari 2011</v>
          </cell>
          <cell r="H55" t="str">
            <v>TELKOM</v>
          </cell>
        </row>
        <row r="56">
          <cell r="A56">
            <v>52</v>
          </cell>
          <cell r="B56">
            <v>0</v>
          </cell>
          <cell r="C56">
            <v>0</v>
          </cell>
          <cell r="D56">
            <v>40689</v>
          </cell>
          <cell r="E56">
            <v>312104</v>
          </cell>
          <cell r="F56" t="str">
            <v>TIGA RATUS DUA BELAS RIBU SERATUS EMPAT RUPIAH</v>
          </cell>
          <cell r="G56" t="str">
            <v>Pembayaran tagihan telkom Januari 2011</v>
          </cell>
          <cell r="H56" t="str">
            <v>TELKOM</v>
          </cell>
        </row>
        <row r="57">
          <cell r="A57">
            <v>53</v>
          </cell>
          <cell r="B57">
            <v>0</v>
          </cell>
          <cell r="C57">
            <v>0</v>
          </cell>
          <cell r="D57">
            <v>40689</v>
          </cell>
          <cell r="E57">
            <v>106642</v>
          </cell>
          <cell r="F57" t="str">
            <v>SERATUS ENAM RIBU ENAM RATUS EMPAT PULUH DUA RUPIAH</v>
          </cell>
          <cell r="G57" t="str">
            <v>Pembayaran tagihan telkom Januari 2011</v>
          </cell>
          <cell r="H57" t="str">
            <v>TELKOM</v>
          </cell>
        </row>
        <row r="58">
          <cell r="A58">
            <v>54</v>
          </cell>
          <cell r="B58">
            <v>0</v>
          </cell>
          <cell r="C58">
            <v>0</v>
          </cell>
          <cell r="D58">
            <v>40689</v>
          </cell>
          <cell r="E58">
            <v>327500</v>
          </cell>
          <cell r="F58" t="str">
            <v>TIGA RATUS DUA PULUH TUJUH RIBU LIMA RATUS RUPIAH</v>
          </cell>
          <cell r="G58" t="str">
            <v>Pembayaran tagihan telkom Januari 2011</v>
          </cell>
          <cell r="H58" t="str">
            <v>TELKOM</v>
          </cell>
        </row>
        <row r="59">
          <cell r="A59">
            <v>55</v>
          </cell>
          <cell r="B59">
            <v>0</v>
          </cell>
          <cell r="C59">
            <v>0</v>
          </cell>
          <cell r="D59">
            <v>40689</v>
          </cell>
          <cell r="E59">
            <v>14152435</v>
          </cell>
          <cell r="F59" t="str">
            <v>EMPAT BELAS JUTA SERATUS LIMA PULUH DUA RIBU EMPAT RATUS TIGA PULUH LIMA RUPIAH</v>
          </cell>
          <cell r="G59" t="str">
            <v>Pembayaran tagihan PLN Februari 2011</v>
          </cell>
          <cell r="H59" t="str">
            <v>PLN</v>
          </cell>
        </row>
        <row r="60">
          <cell r="A60">
            <v>56</v>
          </cell>
          <cell r="B60">
            <v>0</v>
          </cell>
          <cell r="C60">
            <v>0</v>
          </cell>
          <cell r="D60">
            <v>40689</v>
          </cell>
          <cell r="E60">
            <v>17187750</v>
          </cell>
          <cell r="F60" t="str">
            <v>TUJUH BELAS JUTA SERATUS DELAPAN PULUH TUJUH RIBU TUJUH RATUS LIMA PULUH RUPIAH</v>
          </cell>
          <cell r="G60" t="str">
            <v>Pembayaran tagihan PLN Februari 2011</v>
          </cell>
          <cell r="H60" t="str">
            <v>PLN</v>
          </cell>
        </row>
        <row r="61">
          <cell r="A61">
            <v>57</v>
          </cell>
          <cell r="B61">
            <v>0</v>
          </cell>
          <cell r="C61">
            <v>0</v>
          </cell>
          <cell r="D61">
            <v>40689</v>
          </cell>
          <cell r="E61">
            <v>521975</v>
          </cell>
          <cell r="F61" t="str">
            <v>LIMA RATUS DUA PULUH SATU RIBU SEMBILAN RATUS TUJUH PULUH LIMA RUPIAH</v>
          </cell>
          <cell r="G61" t="str">
            <v>Pembayaran tagihan telkom Februari 2011</v>
          </cell>
          <cell r="H61" t="str">
            <v>TELKOM</v>
          </cell>
        </row>
        <row r="62">
          <cell r="A62">
            <v>58</v>
          </cell>
          <cell r="B62">
            <v>0</v>
          </cell>
          <cell r="C62">
            <v>0</v>
          </cell>
          <cell r="D62">
            <v>40689</v>
          </cell>
          <cell r="E62">
            <v>2548214</v>
          </cell>
          <cell r="F62" t="str">
            <v>DUA JUTA LIMA RATUS EMPAT PULUH DELAPAN RIBU DUA RATUS EMPAT BELAS RUPIAH</v>
          </cell>
          <cell r="G62" t="str">
            <v>Pembayaran tagihan telkom Februari 2011</v>
          </cell>
          <cell r="H62" t="str">
            <v>TELKOM</v>
          </cell>
        </row>
        <row r="63">
          <cell r="A63">
            <v>59</v>
          </cell>
          <cell r="B63">
            <v>0</v>
          </cell>
          <cell r="C63">
            <v>0</v>
          </cell>
          <cell r="D63">
            <v>40689</v>
          </cell>
          <cell r="E63">
            <v>970276</v>
          </cell>
          <cell r="F63" t="str">
            <v>SEMBILAN RATUS TUJUH PULUH RIBU DUA RATUS TUJUH PULUH ENAM RUPIAH</v>
          </cell>
          <cell r="G63" t="str">
            <v>Pembayaran tagihan telkom Februari 2011</v>
          </cell>
          <cell r="H63" t="str">
            <v>TELKOM</v>
          </cell>
        </row>
        <row r="64">
          <cell r="A64">
            <v>60</v>
          </cell>
          <cell r="B64">
            <v>0</v>
          </cell>
          <cell r="C64">
            <v>0</v>
          </cell>
          <cell r="D64">
            <v>40689</v>
          </cell>
          <cell r="E64">
            <v>79408</v>
          </cell>
          <cell r="F64" t="str">
            <v>TUJUH PULUH SEMBILAN RIBU EMPAT RATUS DELAPAN RUPIAH</v>
          </cell>
          <cell r="G64" t="str">
            <v>Pembayaran tagihan telkom Februari 2011</v>
          </cell>
          <cell r="H64" t="str">
            <v>TELKOM</v>
          </cell>
        </row>
        <row r="65">
          <cell r="A65">
            <v>61</v>
          </cell>
          <cell r="B65">
            <v>0</v>
          </cell>
          <cell r="C65">
            <v>0</v>
          </cell>
          <cell r="D65">
            <v>40689</v>
          </cell>
          <cell r="E65">
            <v>187090</v>
          </cell>
          <cell r="F65" t="str">
            <v>SERATUS DELAPAN PULUH TUJUH RIBU SEMBILAN PULUH RUPIAH</v>
          </cell>
          <cell r="G65" t="str">
            <v>Pembayaran tagihan telkom Februari 2011</v>
          </cell>
          <cell r="H65" t="str">
            <v>TELKOM</v>
          </cell>
        </row>
        <row r="66">
          <cell r="A66">
            <v>62</v>
          </cell>
          <cell r="B66">
            <v>0</v>
          </cell>
          <cell r="C66">
            <v>0</v>
          </cell>
          <cell r="D66">
            <v>40689</v>
          </cell>
          <cell r="E66">
            <v>208638</v>
          </cell>
          <cell r="F66" t="str">
            <v>DUA RATUS DELAPAN RIBU ENAM RATUS TIGA PULUH DELAPAN RUPIAH</v>
          </cell>
          <cell r="G66" t="str">
            <v>Pembayaran tagihan telkom Februari 2011</v>
          </cell>
          <cell r="H66" t="str">
            <v>TELKOM</v>
          </cell>
        </row>
        <row r="67">
          <cell r="A67">
            <v>63</v>
          </cell>
          <cell r="B67">
            <v>0</v>
          </cell>
          <cell r="C67">
            <v>0</v>
          </cell>
          <cell r="D67">
            <v>40689</v>
          </cell>
          <cell r="E67">
            <v>327500</v>
          </cell>
          <cell r="F67" t="str">
            <v>TIGA RATUS DUA PULUH TUJUH RIBU LIMA RATUS RUPIAH</v>
          </cell>
          <cell r="G67" t="str">
            <v>Pembayaran tagihan telkom Februari 2011</v>
          </cell>
          <cell r="H67" t="str">
            <v>TELKOM</v>
          </cell>
        </row>
        <row r="68">
          <cell r="A68">
            <v>64</v>
          </cell>
          <cell r="B68">
            <v>0</v>
          </cell>
          <cell r="C68">
            <v>0</v>
          </cell>
          <cell r="D68">
            <v>40689</v>
          </cell>
          <cell r="E68">
            <v>15725635</v>
          </cell>
          <cell r="F68" t="str">
            <v>LIMA BELAS JUTA TUJUH RATUS DUA PULUH LIMA RIBU ENAM RATUS TIGA PULUH LIMA RUPIAH</v>
          </cell>
          <cell r="G68" t="str">
            <v>Pembayaran tagihan PLN Maret 2011</v>
          </cell>
          <cell r="H68" t="str">
            <v>PLN</v>
          </cell>
        </row>
        <row r="69">
          <cell r="A69">
            <v>65</v>
          </cell>
          <cell r="B69">
            <v>0</v>
          </cell>
          <cell r="C69">
            <v>0</v>
          </cell>
          <cell r="D69">
            <v>40689</v>
          </cell>
          <cell r="E69">
            <v>17134900</v>
          </cell>
          <cell r="F69" t="str">
            <v>TUJUH BELAS JUTA SERATUS TIGA PULUH EMPAT RIBU SEMBILAN RATUS RUPIAH</v>
          </cell>
          <cell r="G69" t="str">
            <v>Pembayaran tagihan PLN Maret 2011</v>
          </cell>
          <cell r="H69" t="str">
            <v>PLN</v>
          </cell>
        </row>
        <row r="70">
          <cell r="A70">
            <v>66</v>
          </cell>
          <cell r="B70">
            <v>0</v>
          </cell>
          <cell r="C70">
            <v>0</v>
          </cell>
          <cell r="D70">
            <v>40689</v>
          </cell>
          <cell r="E70">
            <v>13324435</v>
          </cell>
          <cell r="F70" t="str">
            <v>TIGA BELAS JUTA TIGA RATUS DUA PULUH EMPAT RIBU EMPAT RATUS TIGA PULUH LIMA RUPIAH</v>
          </cell>
          <cell r="G70" t="str">
            <v>Pembayaran tagihan PLN Apri; 2011</v>
          </cell>
          <cell r="H70" t="str">
            <v>PLN</v>
          </cell>
        </row>
        <row r="71">
          <cell r="A71">
            <v>67</v>
          </cell>
          <cell r="B71">
            <v>0</v>
          </cell>
          <cell r="C71">
            <v>0</v>
          </cell>
          <cell r="D71">
            <v>40689</v>
          </cell>
          <cell r="E71">
            <v>14744700</v>
          </cell>
          <cell r="F71" t="str">
            <v>EMPAT BELAS JUTA TUJUH RATUS EMPAT PULUH EMPAT RIBU TUJUH RATUS RUPIAH</v>
          </cell>
          <cell r="G71" t="str">
            <v>Pembayaran tagihan PLN Apri; 2011</v>
          </cell>
          <cell r="H71" t="str">
            <v>PLN</v>
          </cell>
        </row>
        <row r="72">
          <cell r="A72">
            <v>68</v>
          </cell>
          <cell r="B72">
            <v>0</v>
          </cell>
          <cell r="C72">
            <v>0</v>
          </cell>
          <cell r="D72">
            <v>40689</v>
          </cell>
          <cell r="E72">
            <v>18458035</v>
          </cell>
          <cell r="F72" t="str">
            <v>DELAPAN BELAS JUTA EMPAT RATUS LIMA PULUH DELAPAN RIBU TIGA PULUH LIMA RUPIAH</v>
          </cell>
          <cell r="G72" t="str">
            <v>Pembayaran tagihan PLN Mei 2011</v>
          </cell>
          <cell r="H72" t="str">
            <v>PLN</v>
          </cell>
        </row>
        <row r="73">
          <cell r="A73">
            <v>69</v>
          </cell>
          <cell r="B73">
            <v>0</v>
          </cell>
          <cell r="C73">
            <v>0</v>
          </cell>
          <cell r="D73">
            <v>40689</v>
          </cell>
          <cell r="E73">
            <v>20501130</v>
          </cell>
          <cell r="F73" t="str">
            <v>DUA PULUH JUTA LIMA RATUS SATU RIBU SERATUS TIGA PULUH RUPIAH</v>
          </cell>
          <cell r="G73" t="str">
            <v>Pembayaran tagihan PLN Mei 2011</v>
          </cell>
          <cell r="H73" t="str">
            <v>PLN</v>
          </cell>
        </row>
        <row r="74">
          <cell r="A74">
            <v>70</v>
          </cell>
          <cell r="B74">
            <v>0</v>
          </cell>
          <cell r="C74">
            <v>0</v>
          </cell>
          <cell r="D74">
            <v>40690</v>
          </cell>
          <cell r="E74">
            <v>186000000</v>
          </cell>
          <cell r="F74" t="str">
            <v>SERATUS DELAPAN PULUH ENAM JUTA RUPIAH</v>
          </cell>
          <cell r="G74" t="str">
            <v>Penarikan UP, cek CEY 421803</v>
          </cell>
          <cell r="H74">
            <v>0</v>
          </cell>
        </row>
        <row r="75">
          <cell r="A75">
            <v>71</v>
          </cell>
          <cell r="B75">
            <v>0</v>
          </cell>
          <cell r="C75">
            <v>0</v>
          </cell>
          <cell r="D75">
            <v>40690</v>
          </cell>
          <cell r="E75">
            <v>0</v>
          </cell>
          <cell r="F75" t="str">
            <v>NOL RUPIAH</v>
          </cell>
          <cell r="G75" t="str">
            <v xml:space="preserve">Terima SP2D dari KPPN </v>
          </cell>
          <cell r="H75">
            <v>0</v>
          </cell>
        </row>
        <row r="76">
          <cell r="A76">
            <v>72</v>
          </cell>
          <cell r="B76">
            <v>0</v>
          </cell>
          <cell r="C76">
            <v>0</v>
          </cell>
          <cell r="D76">
            <v>40690</v>
          </cell>
          <cell r="E76">
            <v>0</v>
          </cell>
          <cell r="F76" t="str">
            <v>NOL RUPIAH</v>
          </cell>
          <cell r="G76" t="str">
            <v>Terima pengembalian persekot perjadin an Tri Lestari</v>
          </cell>
          <cell r="H76" t="str">
            <v>TRI LESTARI</v>
          </cell>
        </row>
        <row r="77">
          <cell r="A77">
            <v>73</v>
          </cell>
          <cell r="B77">
            <v>0</v>
          </cell>
          <cell r="C77">
            <v>0</v>
          </cell>
          <cell r="D77">
            <v>40690</v>
          </cell>
          <cell r="E77">
            <v>2835000</v>
          </cell>
          <cell r="F77" t="str">
            <v>DUA JUTA DELAPAN RATUS TIGA PULUH LIMA RIBU RUPIAH</v>
          </cell>
          <cell r="G77" t="str">
            <v>Pembayaran SPPD rampung an Tri Lestari  ke Palembang tgl 23 s.d 25 Mei 2011</v>
          </cell>
          <cell r="H77">
            <v>0</v>
          </cell>
        </row>
        <row r="78">
          <cell r="A78">
            <v>74</v>
          </cell>
          <cell r="B78">
            <v>0</v>
          </cell>
          <cell r="C78">
            <v>0</v>
          </cell>
          <cell r="D78">
            <v>40690</v>
          </cell>
          <cell r="E78">
            <v>0</v>
          </cell>
          <cell r="F78" t="str">
            <v>NOL RUPIAH</v>
          </cell>
          <cell r="G78" t="str">
            <v>Terima pengembalian persekot perjadin an Kartika</v>
          </cell>
          <cell r="H78" t="str">
            <v>KARTIKA</v>
          </cell>
        </row>
        <row r="79">
          <cell r="A79">
            <v>75</v>
          </cell>
          <cell r="B79">
            <v>0</v>
          </cell>
          <cell r="C79">
            <v>0</v>
          </cell>
          <cell r="D79">
            <v>40690</v>
          </cell>
          <cell r="E79">
            <v>2835000</v>
          </cell>
          <cell r="F79" t="str">
            <v>DUA JUTA DELAPAN RATUS TIGA PULUH LIMA RIBU RUPIAH</v>
          </cell>
          <cell r="G79" t="str">
            <v>Pembayaran SPPD rampung an Kartika  ke Palembang tgl 23 s.d 25 Mei 2011</v>
          </cell>
          <cell r="H79">
            <v>0</v>
          </cell>
        </row>
        <row r="80">
          <cell r="A80">
            <v>76</v>
          </cell>
          <cell r="B80">
            <v>0</v>
          </cell>
          <cell r="C80">
            <v>0</v>
          </cell>
          <cell r="D80">
            <v>40690</v>
          </cell>
          <cell r="E80">
            <v>1200000</v>
          </cell>
          <cell r="F80" t="str">
            <v>SATU JUTA DUA RATUS RIBU RUPIAH</v>
          </cell>
          <cell r="G80" t="str">
            <v>Persekot Perjadin an Alim Bahri</v>
          </cell>
          <cell r="H80" t="str">
            <v>ALIM BAHRI</v>
          </cell>
        </row>
        <row r="81">
          <cell r="A81">
            <v>77</v>
          </cell>
          <cell r="B81">
            <v>0</v>
          </cell>
          <cell r="C81">
            <v>0</v>
          </cell>
          <cell r="D81">
            <v>40690</v>
          </cell>
          <cell r="E81">
            <v>180000</v>
          </cell>
          <cell r="F81" t="str">
            <v>SERATUS DELAPAN PULUH RIBU RUPIAH</v>
          </cell>
          <cell r="G81" t="str">
            <v>Pembelian BBM 40 liter oleh Teguh</v>
          </cell>
          <cell r="H81">
            <v>0</v>
          </cell>
        </row>
        <row r="82">
          <cell r="A82">
            <v>78</v>
          </cell>
          <cell r="B82">
            <v>0</v>
          </cell>
          <cell r="C82">
            <v>0</v>
          </cell>
          <cell r="D82">
            <v>40690</v>
          </cell>
          <cell r="E82">
            <v>405000</v>
          </cell>
          <cell r="F82" t="str">
            <v>EMPAT RATUS LIMA RIBU RUPIAH</v>
          </cell>
          <cell r="G82" t="str">
            <v>Pembelian BBM 90 liter oleh Nanang</v>
          </cell>
          <cell r="H82">
            <v>0</v>
          </cell>
        </row>
        <row r="83">
          <cell r="A83">
            <v>79</v>
          </cell>
          <cell r="B83">
            <v>0</v>
          </cell>
          <cell r="C83">
            <v>0</v>
          </cell>
          <cell r="D83">
            <v>40690</v>
          </cell>
          <cell r="E83">
            <v>6720000</v>
          </cell>
          <cell r="F83" t="str">
            <v>ENAM JUTA TUJUH RATUS DUA PULUH RIBU RUPIAH</v>
          </cell>
          <cell r="G83" t="str">
            <v>Persekot Perjadin an Franto</v>
          </cell>
          <cell r="H83" t="str">
            <v>FRANTO</v>
          </cell>
        </row>
        <row r="84">
          <cell r="A84">
            <v>80</v>
          </cell>
          <cell r="B84">
            <v>0</v>
          </cell>
          <cell r="C84">
            <v>0</v>
          </cell>
          <cell r="D84">
            <v>40690</v>
          </cell>
          <cell r="E84">
            <v>4240000</v>
          </cell>
          <cell r="F84" t="str">
            <v>EMPAT JUTA DUA RATUS EMPAT PULUH RIBU RUPIAH</v>
          </cell>
          <cell r="G84" t="str">
            <v>Pembayaran biaya pelatihan an Franto</v>
          </cell>
          <cell r="H84" t="str">
            <v>FRANTO</v>
          </cell>
        </row>
        <row r="85">
          <cell r="A85">
            <v>81</v>
          </cell>
          <cell r="B85">
            <v>0</v>
          </cell>
          <cell r="C85">
            <v>0</v>
          </cell>
          <cell r="D85">
            <v>40690</v>
          </cell>
          <cell r="E85">
            <v>3200000</v>
          </cell>
          <cell r="F85" t="str">
            <v>TIGA JUTA DUA RATUS RIBU RUPIAH</v>
          </cell>
          <cell r="G85" t="str">
            <v>Persekot Perjadin an Fardhan</v>
          </cell>
          <cell r="H85" t="str">
            <v>FARDHAN</v>
          </cell>
        </row>
        <row r="86">
          <cell r="A86">
            <v>82</v>
          </cell>
          <cell r="B86">
            <v>0</v>
          </cell>
          <cell r="C86">
            <v>0</v>
          </cell>
          <cell r="D86">
            <v>40690</v>
          </cell>
          <cell r="E86">
            <v>6850000</v>
          </cell>
          <cell r="F86" t="str">
            <v>ENAM JUTA DELAPAN RATUS LIMA PULUH RIBU RUPIAH</v>
          </cell>
          <cell r="G86" t="str">
            <v>Pembayaran biaya pelatihan an Fardhan</v>
          </cell>
          <cell r="H86" t="str">
            <v>FARDHAN</v>
          </cell>
        </row>
        <row r="87">
          <cell r="A87">
            <v>83</v>
          </cell>
          <cell r="B87">
            <v>0</v>
          </cell>
          <cell r="C87">
            <v>0</v>
          </cell>
          <cell r="D87">
            <v>40690</v>
          </cell>
          <cell r="E87">
            <v>3740000</v>
          </cell>
          <cell r="F87" t="str">
            <v>TIGA JUTA TUJUH RATUS EMPAT PULUH RIBU RUPIAH</v>
          </cell>
          <cell r="G87" t="str">
            <v>Persekot Perjadin an Nelly</v>
          </cell>
          <cell r="H87" t="str">
            <v>NELLY</v>
          </cell>
        </row>
        <row r="88">
          <cell r="A88">
            <v>84</v>
          </cell>
          <cell r="B88">
            <v>0</v>
          </cell>
          <cell r="C88">
            <v>0</v>
          </cell>
          <cell r="D88">
            <v>40690</v>
          </cell>
          <cell r="E88">
            <v>5620000</v>
          </cell>
          <cell r="F88" t="str">
            <v>LIMA JUTA ENAM RATUS DUA PULUH RIBU RUPIAH</v>
          </cell>
          <cell r="G88" t="str">
            <v>Pembayaran biaya pelatihan an Nelly</v>
          </cell>
          <cell r="H88" t="str">
            <v>NELLY</v>
          </cell>
        </row>
        <row r="89">
          <cell r="A89">
            <v>85</v>
          </cell>
          <cell r="B89">
            <v>0</v>
          </cell>
          <cell r="C89">
            <v>0</v>
          </cell>
          <cell r="D89">
            <v>40691</v>
          </cell>
          <cell r="E89">
            <v>3305000</v>
          </cell>
          <cell r="F89" t="str">
            <v>TIGA JUTA TIGA RATUS LIMA RIBU RUPIAH</v>
          </cell>
          <cell r="G89" t="str">
            <v>Persekot Perjadin an Zulfakar</v>
          </cell>
          <cell r="H89" t="str">
            <v>ZULFAKAR</v>
          </cell>
        </row>
        <row r="90">
          <cell r="A90">
            <v>86</v>
          </cell>
          <cell r="B90">
            <v>0</v>
          </cell>
          <cell r="C90">
            <v>0</v>
          </cell>
          <cell r="D90">
            <v>40691</v>
          </cell>
          <cell r="E90">
            <v>2705000</v>
          </cell>
          <cell r="F90" t="str">
            <v>DUA JUTA TUJUH RATUS LIMA RIBU RUPIAH</v>
          </cell>
          <cell r="G90" t="str">
            <v>Persekot Perjadin an Yustian Fikri</v>
          </cell>
          <cell r="H90" t="str">
            <v>YUSTIAN FIKRI</v>
          </cell>
        </row>
        <row r="91">
          <cell r="A91">
            <v>87</v>
          </cell>
          <cell r="B91">
            <v>0</v>
          </cell>
          <cell r="C91">
            <v>0</v>
          </cell>
          <cell r="D91">
            <v>40693</v>
          </cell>
          <cell r="E91">
            <v>0</v>
          </cell>
          <cell r="F91" t="str">
            <v>NOL RUPIAH</v>
          </cell>
          <cell r="G91" t="str">
            <v>Terima pengembalian persekot perjadin an M. Tanggung</v>
          </cell>
          <cell r="H91" t="str">
            <v>M. TANGGUNG</v>
          </cell>
        </row>
        <row r="92">
          <cell r="A92">
            <v>88</v>
          </cell>
          <cell r="B92">
            <v>0</v>
          </cell>
          <cell r="C92">
            <v>0</v>
          </cell>
          <cell r="D92">
            <v>40693</v>
          </cell>
          <cell r="E92">
            <v>5255000</v>
          </cell>
          <cell r="F92" t="str">
            <v>LIMA JUTA DUA RATUS LIMA PULUH LIMA RIBU RUPIAH</v>
          </cell>
          <cell r="G92" t="str">
            <v>Pembayaran SPPD rampung an M. Tanggung SE, ke Jakarta tgl 23 s.d 25 Mei 2011</v>
          </cell>
          <cell r="H92">
            <v>0</v>
          </cell>
        </row>
        <row r="93">
          <cell r="A93">
            <v>89</v>
          </cell>
          <cell r="B93">
            <v>0</v>
          </cell>
          <cell r="C93">
            <v>0</v>
          </cell>
          <cell r="D93">
            <v>40693</v>
          </cell>
          <cell r="E93">
            <v>1400000</v>
          </cell>
          <cell r="F93" t="str">
            <v>SATU JUTA EMPAT RATUS RIBU RUPIAH</v>
          </cell>
          <cell r="G93" t="str">
            <v>Pembayaran SPPD rampung an A. Fauzi  ke Bandung tgl 26 s.d 29 Mei 2011</v>
          </cell>
          <cell r="H93" t="str">
            <v>A. FAUZI</v>
          </cell>
        </row>
        <row r="94">
          <cell r="A94">
            <v>90</v>
          </cell>
          <cell r="B94">
            <v>0</v>
          </cell>
          <cell r="C94">
            <v>0</v>
          </cell>
          <cell r="D94">
            <v>40693</v>
          </cell>
          <cell r="E94">
            <v>405000</v>
          </cell>
          <cell r="F94" t="str">
            <v>EMPAT RATUS LIMA RIBU RUPIAH</v>
          </cell>
          <cell r="G94" t="str">
            <v>Pembelian BBM 90 liter oleh Sumarno</v>
          </cell>
          <cell r="H94">
            <v>0</v>
          </cell>
        </row>
        <row r="95">
          <cell r="A95">
            <v>91</v>
          </cell>
          <cell r="B95">
            <v>0</v>
          </cell>
          <cell r="C95">
            <v>0</v>
          </cell>
          <cell r="D95">
            <v>40693</v>
          </cell>
          <cell r="E95">
            <v>9760000</v>
          </cell>
          <cell r="F95" t="str">
            <v>SEMBILAN JUTA TUJUH RATUS ENAM PULUH RIBU RUPIAH</v>
          </cell>
          <cell r="G95" t="str">
            <v>Persekot Perjadin an Darus Altin</v>
          </cell>
          <cell r="H95" t="str">
            <v>DARUS ALTIN</v>
          </cell>
        </row>
        <row r="96">
          <cell r="A96">
            <v>92</v>
          </cell>
          <cell r="B96">
            <v>0</v>
          </cell>
          <cell r="C96">
            <v>0</v>
          </cell>
          <cell r="D96">
            <v>40693</v>
          </cell>
          <cell r="E96">
            <v>9760000</v>
          </cell>
          <cell r="F96" t="str">
            <v>SEMBILAN JUTA TUJUH RATUS ENAM PULUH RIBU RUPIAH</v>
          </cell>
          <cell r="G96" t="str">
            <v>Persekot Perjadin an Suhaidar</v>
          </cell>
          <cell r="H96" t="str">
            <v>SUHAIDAR</v>
          </cell>
        </row>
        <row r="97">
          <cell r="A97">
            <v>0</v>
          </cell>
          <cell r="B97">
            <v>0</v>
          </cell>
          <cell r="C97">
            <v>0</v>
          </cell>
          <cell r="D97">
            <v>40693</v>
          </cell>
          <cell r="E97">
            <v>9760000</v>
          </cell>
          <cell r="F97" t="str">
            <v>SEMBILAN JUTA TUJUH RATUS ENAM PULUH RIBU RUPIAH</v>
          </cell>
          <cell r="G97" t="str">
            <v>Persekot Perjadin an Abu Nizarudin</v>
          </cell>
          <cell r="H97" t="str">
            <v>ABU NIZARUDIN</v>
          </cell>
        </row>
        <row r="98">
          <cell r="A98" t="str">
            <v>SALDO AKHIR BULAN MEI 2001</v>
          </cell>
          <cell r="B98">
            <v>0</v>
          </cell>
          <cell r="C98">
            <v>0</v>
          </cell>
          <cell r="D98">
            <v>40693</v>
          </cell>
          <cell r="E98">
            <v>9760000</v>
          </cell>
          <cell r="F98" t="str">
            <v>SEMBILAN JUTA TUJUH RATUS ENAM PULUH RIBU RUPIAH</v>
          </cell>
          <cell r="G98" t="str">
            <v>Persekot Perjadin an Ruliyanti</v>
          </cell>
          <cell r="H98" t="str">
            <v>RULIYANTI</v>
          </cell>
        </row>
        <row r="99">
          <cell r="A99">
            <v>0</v>
          </cell>
          <cell r="B99">
            <v>0</v>
          </cell>
          <cell r="C99">
            <v>0</v>
          </cell>
          <cell r="D99">
            <v>40693</v>
          </cell>
          <cell r="E99">
            <v>9760000</v>
          </cell>
          <cell r="F99" t="str">
            <v>SEMBILAN JUTA TUJUH RATUS ENAM PULUH RIBU RUPIAH</v>
          </cell>
          <cell r="G99" t="str">
            <v>Persekot Perjadin an Suhardi</v>
          </cell>
          <cell r="H99">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DB_RAMPUNG"/>
      <sheetName val="RAMPUNG-1"/>
      <sheetName val="RAMPUNG-2"/>
      <sheetName val="DB_PERSEKOT"/>
      <sheetName val="PERSEKOT-1"/>
      <sheetName val="PERSEKOT-2"/>
      <sheetName val="BP UP PERJADIN"/>
      <sheetName val="KUITANSI RAMPUNG"/>
      <sheetName val="KUITANSI PERSEKOT"/>
    </sheetNames>
    <sheetDataSet>
      <sheetData sheetId="0" refreshError="1"/>
      <sheetData sheetId="1">
        <row r="5">
          <cell r="B5">
            <v>1</v>
          </cell>
          <cell r="C5" t="str">
            <v>DEDIH SAPJAH, M.Sc</v>
          </cell>
          <cell r="D5">
            <v>106595004</v>
          </cell>
          <cell r="E5" t="str">
            <v>108/UN50/SPJ/I/2012</v>
          </cell>
          <cell r="F5">
            <v>40933</v>
          </cell>
          <cell r="G5" t="str">
            <v>JAKARTA</v>
          </cell>
          <cell r="H5">
            <v>40934</v>
          </cell>
          <cell r="I5">
            <v>40935</v>
          </cell>
          <cell r="Q5">
            <v>3770000</v>
          </cell>
          <cell r="R5">
            <v>0</v>
          </cell>
          <cell r="S5" t="str">
            <v>Pembayaran rampung SPPD an Dedih</v>
          </cell>
          <cell r="T5">
            <v>40933</v>
          </cell>
          <cell r="W5">
            <v>524111</v>
          </cell>
          <cell r="X5">
            <v>2014.009</v>
          </cell>
        </row>
        <row r="6">
          <cell r="B6">
            <v>2</v>
          </cell>
        </row>
        <row r="7">
          <cell r="B7">
            <v>3</v>
          </cell>
        </row>
        <row r="8">
          <cell r="B8">
            <v>4</v>
          </cell>
        </row>
        <row r="9">
          <cell r="B9">
            <v>5</v>
          </cell>
          <cell r="C9" t="str">
            <v>A. FAUZI A</v>
          </cell>
          <cell r="D9">
            <v>105206003</v>
          </cell>
          <cell r="E9" t="str">
            <v>016/UN50/SPJ/I/2012</v>
          </cell>
          <cell r="F9">
            <v>40913</v>
          </cell>
          <cell r="G9" t="str">
            <v>JAKARTA</v>
          </cell>
          <cell r="H9">
            <v>40914</v>
          </cell>
          <cell r="I9">
            <v>40916</v>
          </cell>
          <cell r="J9">
            <v>425000</v>
          </cell>
          <cell r="K9">
            <v>990000</v>
          </cell>
          <cell r="L9">
            <v>120000</v>
          </cell>
          <cell r="M9">
            <v>320000</v>
          </cell>
          <cell r="N9">
            <v>1350000</v>
          </cell>
          <cell r="O9">
            <v>575000</v>
          </cell>
          <cell r="P9">
            <v>300000</v>
          </cell>
          <cell r="Q9">
            <v>7090000</v>
          </cell>
          <cell r="R9">
            <v>4080000</v>
          </cell>
          <cell r="S9" t="str">
            <v>Pembayaran rampung SPPD an  A. Fauzi</v>
          </cell>
          <cell r="W9">
            <v>524111</v>
          </cell>
          <cell r="X9">
            <v>2014.009</v>
          </cell>
        </row>
        <row r="10">
          <cell r="B10">
            <v>6</v>
          </cell>
          <cell r="C10" t="str">
            <v>NIZWAN Z</v>
          </cell>
          <cell r="J10">
            <v>1538000</v>
          </cell>
          <cell r="K10">
            <v>1893000</v>
          </cell>
          <cell r="L10">
            <v>120000</v>
          </cell>
          <cell r="M10">
            <v>140000</v>
          </cell>
          <cell r="N10">
            <v>1215000</v>
          </cell>
          <cell r="Q10">
            <v>5595000</v>
          </cell>
          <cell r="R10">
            <v>4906000</v>
          </cell>
          <cell r="X10">
            <v>2014.009</v>
          </cell>
        </row>
        <row r="11">
          <cell r="B11">
            <v>7</v>
          </cell>
          <cell r="R11">
            <v>0</v>
          </cell>
          <cell r="X11">
            <v>2014.009</v>
          </cell>
        </row>
        <row r="12">
          <cell r="B12">
            <v>8</v>
          </cell>
          <cell r="R12">
            <v>0</v>
          </cell>
          <cell r="X12">
            <v>2014.009</v>
          </cell>
        </row>
        <row r="13">
          <cell r="B13">
            <v>9</v>
          </cell>
          <cell r="C13" t="str">
            <v>R. PRIYOKO P</v>
          </cell>
          <cell r="D13">
            <v>106895012</v>
          </cell>
          <cell r="E13" t="str">
            <v>067/UN50/SPJ/I/2012</v>
          </cell>
          <cell r="F13">
            <v>40924</v>
          </cell>
          <cell r="G13" t="str">
            <v>JAKARTA</v>
          </cell>
          <cell r="H13">
            <v>40925</v>
          </cell>
          <cell r="I13">
            <v>40926</v>
          </cell>
          <cell r="N13">
            <v>1050000</v>
          </cell>
          <cell r="P13">
            <v>260000</v>
          </cell>
          <cell r="Q13">
            <v>3310000</v>
          </cell>
          <cell r="R13">
            <v>1310000</v>
          </cell>
          <cell r="S13" t="str">
            <v>Pembayaran rampung SPPD an  R. Priyoko</v>
          </cell>
          <cell r="T13">
            <v>40934</v>
          </cell>
          <cell r="W13">
            <v>5241111</v>
          </cell>
          <cell r="X13">
            <v>2014.009</v>
          </cell>
        </row>
        <row r="14">
          <cell r="B14">
            <v>10</v>
          </cell>
          <cell r="C14" t="str">
            <v>EFFENDY HASYIM, S.H, M.M</v>
          </cell>
          <cell r="D14">
            <v>440023407</v>
          </cell>
          <cell r="E14" t="str">
            <v>068/UN50/SPJ/I/2012</v>
          </cell>
          <cell r="F14">
            <v>40924</v>
          </cell>
          <cell r="G14" t="str">
            <v>JAKARTA</v>
          </cell>
          <cell r="H14">
            <v>40925</v>
          </cell>
          <cell r="I14">
            <v>40926</v>
          </cell>
          <cell r="N14">
            <v>1050000</v>
          </cell>
          <cell r="Q14">
            <v>3050000</v>
          </cell>
          <cell r="R14">
            <v>1050000</v>
          </cell>
          <cell r="S14" t="str">
            <v>Pembayaran rampung SPPD an   Effendy Hasyim</v>
          </cell>
          <cell r="T14">
            <v>40934</v>
          </cell>
          <cell r="W14">
            <v>5241111</v>
          </cell>
          <cell r="X14">
            <v>2014.009</v>
          </cell>
        </row>
        <row r="15">
          <cell r="B15">
            <v>11</v>
          </cell>
        </row>
        <row r="16">
          <cell r="B16">
            <v>12</v>
          </cell>
        </row>
        <row r="17">
          <cell r="B17">
            <v>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mum"/>
      <sheetName val="kuitansi"/>
      <sheetName val="pengembalian"/>
      <sheetName val="Sheet1"/>
    </sheetNames>
    <sheetDataSet>
      <sheetData sheetId="0">
        <row r="3">
          <cell r="B3" t="str">
            <v>TGL</v>
          </cell>
          <cell r="C3" t="str">
            <v>Terima Dari</v>
          </cell>
          <cell r="D3" t="str">
            <v>URAIAN</v>
          </cell>
          <cell r="E3" t="str">
            <v xml:space="preserve">DEBET </v>
          </cell>
          <cell r="F3" t="str">
            <v>KREDIT</v>
          </cell>
          <cell r="G3" t="str">
            <v>SALDO</v>
          </cell>
          <cell r="H3" t="str">
            <v>KODE KEG</v>
          </cell>
          <cell r="I3" t="str">
            <v>MAK</v>
          </cell>
          <cell r="J3" t="str">
            <v>Penerima</v>
          </cell>
          <cell r="K3" t="str">
            <v>SPM</v>
          </cell>
        </row>
        <row r="4">
          <cell r="B4">
            <v>2</v>
          </cell>
          <cell r="C4">
            <v>3</v>
          </cell>
          <cell r="D4">
            <v>4</v>
          </cell>
          <cell r="E4" t="str">
            <v>5</v>
          </cell>
          <cell r="F4" t="str">
            <v>6</v>
          </cell>
          <cell r="G4">
            <v>7</v>
          </cell>
          <cell r="H4">
            <v>8</v>
          </cell>
          <cell r="I4">
            <v>9</v>
          </cell>
          <cell r="J4">
            <v>11</v>
          </cell>
          <cell r="K4">
            <v>12</v>
          </cell>
        </row>
        <row r="6">
          <cell r="A6">
            <v>1</v>
          </cell>
          <cell r="B6">
            <v>42010</v>
          </cell>
          <cell r="D6" t="str">
            <v>Pinjaman uang bend pengeluaran 2014 bu Suci</v>
          </cell>
          <cell r="E6">
            <v>6000000</v>
          </cell>
          <cell r="G6">
            <v>6000000</v>
          </cell>
        </row>
        <row r="7">
          <cell r="A7">
            <v>2</v>
          </cell>
          <cell r="B7">
            <v>42010</v>
          </cell>
          <cell r="D7" t="str">
            <v>Biaya Uang Muka SPPD untuk urusan OTK Universitas Bangka Belitung di Direktorat Jenderal Kelembagaan dan Kerjasama Dikti, Jakarta tgl 6 s.d. 7 Januari 2015 a.n. Prof. Dr. Bustami Rahman, M.Sc.</v>
          </cell>
          <cell r="F7">
            <v>5557000</v>
          </cell>
          <cell r="G7">
            <v>443000</v>
          </cell>
        </row>
        <row r="8">
          <cell r="A8">
            <v>3</v>
          </cell>
          <cell r="B8">
            <v>42010</v>
          </cell>
          <cell r="D8" t="str">
            <v>Uang transportasi dalam Kota a.n. Herianto, Reza, dan Noverdi Ferdiansyah untuk mengikuti upacara HUT Satpam ke-34 tahun 2014 di Alun-Alun Taman Merdeka, Pangkalpinang tanggal 30 Desember 2014</v>
          </cell>
          <cell r="F8">
            <v>240000</v>
          </cell>
          <cell r="G8">
            <v>203000</v>
          </cell>
        </row>
        <row r="9">
          <cell r="A9">
            <v>4</v>
          </cell>
        </row>
        <row r="10">
          <cell r="A10">
            <v>5</v>
          </cell>
        </row>
        <row r="11">
          <cell r="A11">
            <v>6</v>
          </cell>
        </row>
        <row r="12">
          <cell r="A12">
            <v>7</v>
          </cell>
          <cell r="B12">
            <v>42010</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row r="36">
          <cell r="A36">
            <v>31</v>
          </cell>
        </row>
        <row r="37">
          <cell r="A37">
            <v>32</v>
          </cell>
        </row>
        <row r="38">
          <cell r="A38">
            <v>33</v>
          </cell>
        </row>
        <row r="39">
          <cell r="A39">
            <v>34</v>
          </cell>
        </row>
        <row r="40">
          <cell r="A40">
            <v>35</v>
          </cell>
        </row>
        <row r="41">
          <cell r="A41">
            <v>36</v>
          </cell>
        </row>
        <row r="42">
          <cell r="A42">
            <v>37</v>
          </cell>
        </row>
        <row r="43">
          <cell r="A43">
            <v>38</v>
          </cell>
        </row>
        <row r="44">
          <cell r="A44">
            <v>39</v>
          </cell>
        </row>
        <row r="45">
          <cell r="A45">
            <v>40</v>
          </cell>
        </row>
        <row r="46">
          <cell r="A46">
            <v>41</v>
          </cell>
        </row>
        <row r="47">
          <cell r="A47">
            <v>42</v>
          </cell>
        </row>
        <row r="48">
          <cell r="A48">
            <v>43</v>
          </cell>
        </row>
        <row r="49">
          <cell r="A49">
            <v>44</v>
          </cell>
        </row>
        <row r="50">
          <cell r="A50">
            <v>45</v>
          </cell>
        </row>
        <row r="51">
          <cell r="A51">
            <v>46</v>
          </cell>
        </row>
        <row r="52">
          <cell r="A52">
            <v>47</v>
          </cell>
        </row>
        <row r="53">
          <cell r="A53">
            <v>48</v>
          </cell>
        </row>
        <row r="54">
          <cell r="A54">
            <v>49</v>
          </cell>
        </row>
        <row r="55">
          <cell r="A55">
            <v>50</v>
          </cell>
        </row>
        <row r="56">
          <cell r="A56">
            <v>51</v>
          </cell>
        </row>
        <row r="57">
          <cell r="A57">
            <v>52</v>
          </cell>
        </row>
        <row r="58">
          <cell r="A58">
            <v>53</v>
          </cell>
        </row>
        <row r="59">
          <cell r="A59">
            <v>54</v>
          </cell>
        </row>
        <row r="60">
          <cell r="A60">
            <v>55</v>
          </cell>
        </row>
        <row r="61">
          <cell r="A61">
            <v>56</v>
          </cell>
        </row>
        <row r="62">
          <cell r="A62">
            <v>57</v>
          </cell>
        </row>
        <row r="63">
          <cell r="A63">
            <v>58</v>
          </cell>
        </row>
        <row r="64">
          <cell r="A64">
            <v>59</v>
          </cell>
        </row>
        <row r="65">
          <cell r="A65">
            <v>60</v>
          </cell>
        </row>
        <row r="66">
          <cell r="A66">
            <v>61</v>
          </cell>
        </row>
        <row r="67">
          <cell r="A67">
            <v>62</v>
          </cell>
        </row>
        <row r="68">
          <cell r="A68">
            <v>63</v>
          </cell>
        </row>
        <row r="69">
          <cell r="A69">
            <v>64</v>
          </cell>
        </row>
        <row r="70">
          <cell r="A70">
            <v>65</v>
          </cell>
        </row>
        <row r="71">
          <cell r="A71">
            <v>66</v>
          </cell>
        </row>
        <row r="72">
          <cell r="A72">
            <v>67</v>
          </cell>
        </row>
        <row r="73">
          <cell r="A73">
            <v>68</v>
          </cell>
        </row>
        <row r="74">
          <cell r="A74">
            <v>69</v>
          </cell>
        </row>
        <row r="75">
          <cell r="A75">
            <v>70</v>
          </cell>
        </row>
        <row r="76">
          <cell r="A76">
            <v>71</v>
          </cell>
        </row>
        <row r="77">
          <cell r="A77">
            <v>72</v>
          </cell>
        </row>
        <row r="78">
          <cell r="A78">
            <v>73</v>
          </cell>
        </row>
        <row r="79">
          <cell r="A79">
            <v>74</v>
          </cell>
        </row>
        <row r="80">
          <cell r="A80">
            <v>75</v>
          </cell>
        </row>
        <row r="81">
          <cell r="A81">
            <v>76</v>
          </cell>
        </row>
        <row r="82">
          <cell r="A82">
            <v>77</v>
          </cell>
        </row>
        <row r="83">
          <cell r="A83">
            <v>78</v>
          </cell>
        </row>
        <row r="84">
          <cell r="A84">
            <v>79</v>
          </cell>
        </row>
        <row r="85">
          <cell r="A85">
            <v>80</v>
          </cell>
        </row>
        <row r="86">
          <cell r="A86">
            <v>81</v>
          </cell>
        </row>
        <row r="87">
          <cell r="A87">
            <v>82</v>
          </cell>
        </row>
        <row r="88">
          <cell r="A88">
            <v>83</v>
          </cell>
        </row>
        <row r="89">
          <cell r="A89">
            <v>84</v>
          </cell>
        </row>
        <row r="90">
          <cell r="A90">
            <v>85</v>
          </cell>
        </row>
        <row r="91">
          <cell r="A91">
            <v>86</v>
          </cell>
        </row>
        <row r="92">
          <cell r="A92">
            <v>87</v>
          </cell>
        </row>
        <row r="93">
          <cell r="A93">
            <v>88</v>
          </cell>
        </row>
        <row r="94">
          <cell r="A94">
            <v>89</v>
          </cell>
        </row>
        <row r="95">
          <cell r="A95">
            <v>90</v>
          </cell>
        </row>
        <row r="96">
          <cell r="A96">
            <v>91</v>
          </cell>
        </row>
        <row r="97">
          <cell r="A97">
            <v>92</v>
          </cell>
        </row>
        <row r="98">
          <cell r="A98">
            <v>93</v>
          </cell>
        </row>
        <row r="99">
          <cell r="A99">
            <v>94</v>
          </cell>
        </row>
        <row r="100">
          <cell r="A100">
            <v>95</v>
          </cell>
        </row>
        <row r="101">
          <cell r="A101">
            <v>96</v>
          </cell>
        </row>
        <row r="102">
          <cell r="A102">
            <v>97</v>
          </cell>
        </row>
        <row r="103">
          <cell r="A103">
            <v>98</v>
          </cell>
        </row>
        <row r="104">
          <cell r="A104">
            <v>99</v>
          </cell>
        </row>
        <row r="105">
          <cell r="A105">
            <v>100</v>
          </cell>
        </row>
        <row r="106">
          <cell r="A106">
            <v>101</v>
          </cell>
        </row>
        <row r="107">
          <cell r="A107">
            <v>102</v>
          </cell>
        </row>
        <row r="108">
          <cell r="A108">
            <v>103</v>
          </cell>
        </row>
        <row r="109">
          <cell r="A109">
            <v>104</v>
          </cell>
        </row>
        <row r="110">
          <cell r="A110">
            <v>105</v>
          </cell>
        </row>
        <row r="111">
          <cell r="A111">
            <v>106</v>
          </cell>
        </row>
        <row r="112">
          <cell r="A112">
            <v>107</v>
          </cell>
        </row>
        <row r="113">
          <cell r="A113">
            <v>108</v>
          </cell>
        </row>
        <row r="114">
          <cell r="A114">
            <v>109</v>
          </cell>
        </row>
        <row r="115">
          <cell r="A115">
            <v>110</v>
          </cell>
        </row>
        <row r="116">
          <cell r="A116">
            <v>111</v>
          </cell>
        </row>
        <row r="117">
          <cell r="A117">
            <v>112</v>
          </cell>
        </row>
        <row r="118">
          <cell r="A118">
            <v>113</v>
          </cell>
        </row>
        <row r="119">
          <cell r="A119">
            <v>114</v>
          </cell>
        </row>
        <row r="120">
          <cell r="A120">
            <v>115</v>
          </cell>
        </row>
        <row r="121">
          <cell r="A121">
            <v>116</v>
          </cell>
        </row>
        <row r="122">
          <cell r="A122">
            <v>117</v>
          </cell>
        </row>
        <row r="123">
          <cell r="A123">
            <v>118</v>
          </cell>
        </row>
        <row r="124">
          <cell r="A124">
            <v>119</v>
          </cell>
        </row>
        <row r="125">
          <cell r="A125">
            <v>120</v>
          </cell>
        </row>
        <row r="126">
          <cell r="A126">
            <v>121</v>
          </cell>
        </row>
        <row r="127">
          <cell r="A127">
            <v>122</v>
          </cell>
        </row>
        <row r="128">
          <cell r="A128">
            <v>123</v>
          </cell>
        </row>
        <row r="129">
          <cell r="A129">
            <v>124</v>
          </cell>
        </row>
        <row r="130">
          <cell r="A130">
            <v>125</v>
          </cell>
        </row>
        <row r="131">
          <cell r="A131">
            <v>126</v>
          </cell>
        </row>
        <row r="132">
          <cell r="A132">
            <v>127</v>
          </cell>
        </row>
        <row r="133">
          <cell r="A133">
            <v>128</v>
          </cell>
        </row>
        <row r="134">
          <cell r="A134">
            <v>129</v>
          </cell>
        </row>
        <row r="135">
          <cell r="A135">
            <v>130</v>
          </cell>
        </row>
        <row r="136">
          <cell r="A136">
            <v>131</v>
          </cell>
        </row>
        <row r="137">
          <cell r="A137">
            <v>132</v>
          </cell>
        </row>
        <row r="138">
          <cell r="A138">
            <v>133</v>
          </cell>
        </row>
        <row r="139">
          <cell r="A139">
            <v>134</v>
          </cell>
        </row>
        <row r="140">
          <cell r="A140">
            <v>135</v>
          </cell>
        </row>
        <row r="141">
          <cell r="A141">
            <v>136</v>
          </cell>
        </row>
        <row r="142">
          <cell r="A142">
            <v>137</v>
          </cell>
        </row>
        <row r="143">
          <cell r="A143">
            <v>138</v>
          </cell>
        </row>
        <row r="144">
          <cell r="A144">
            <v>139</v>
          </cell>
        </row>
        <row r="145">
          <cell r="A145">
            <v>140</v>
          </cell>
        </row>
        <row r="146">
          <cell r="A146">
            <v>141</v>
          </cell>
        </row>
        <row r="147">
          <cell r="A147">
            <v>142</v>
          </cell>
        </row>
        <row r="148">
          <cell r="A148">
            <v>143</v>
          </cell>
        </row>
        <row r="149">
          <cell r="A149">
            <v>144</v>
          </cell>
        </row>
        <row r="150">
          <cell r="A150">
            <v>145</v>
          </cell>
        </row>
        <row r="151">
          <cell r="A151">
            <v>146</v>
          </cell>
        </row>
        <row r="152">
          <cell r="A152">
            <v>147</v>
          </cell>
        </row>
        <row r="153">
          <cell r="A153">
            <v>148</v>
          </cell>
        </row>
        <row r="154">
          <cell r="A154">
            <v>149</v>
          </cell>
        </row>
        <row r="155">
          <cell r="A155">
            <v>150</v>
          </cell>
        </row>
        <row r="156">
          <cell r="A156">
            <v>151</v>
          </cell>
        </row>
        <row r="157">
          <cell r="A157">
            <v>152</v>
          </cell>
        </row>
        <row r="158">
          <cell r="A158">
            <v>153</v>
          </cell>
        </row>
        <row r="159">
          <cell r="A159">
            <v>154</v>
          </cell>
        </row>
        <row r="160">
          <cell r="A160">
            <v>155</v>
          </cell>
        </row>
        <row r="161">
          <cell r="A161">
            <v>156</v>
          </cell>
        </row>
        <row r="162">
          <cell r="A162">
            <v>157</v>
          </cell>
        </row>
        <row r="163">
          <cell r="A163">
            <v>158</v>
          </cell>
        </row>
        <row r="164">
          <cell r="A164">
            <v>159</v>
          </cell>
        </row>
        <row r="165">
          <cell r="A165">
            <v>160</v>
          </cell>
        </row>
        <row r="166">
          <cell r="A166">
            <v>161</v>
          </cell>
        </row>
        <row r="167">
          <cell r="A167">
            <v>162</v>
          </cell>
        </row>
        <row r="168">
          <cell r="A168">
            <v>163</v>
          </cell>
        </row>
        <row r="169">
          <cell r="A169">
            <v>164</v>
          </cell>
        </row>
        <row r="170">
          <cell r="A170">
            <v>165</v>
          </cell>
        </row>
        <row r="171">
          <cell r="A171">
            <v>166</v>
          </cell>
        </row>
        <row r="172">
          <cell r="A172">
            <v>167</v>
          </cell>
        </row>
        <row r="173">
          <cell r="A173">
            <v>168</v>
          </cell>
        </row>
        <row r="174">
          <cell r="A174">
            <v>169</v>
          </cell>
        </row>
        <row r="175">
          <cell r="A175">
            <v>170</v>
          </cell>
        </row>
        <row r="176">
          <cell r="A176">
            <v>171</v>
          </cell>
        </row>
        <row r="177">
          <cell r="A177">
            <v>172</v>
          </cell>
        </row>
        <row r="178">
          <cell r="A178">
            <v>173</v>
          </cell>
        </row>
        <row r="179">
          <cell r="A179">
            <v>174</v>
          </cell>
        </row>
        <row r="180">
          <cell r="A180">
            <v>175</v>
          </cell>
        </row>
        <row r="181">
          <cell r="A181">
            <v>176</v>
          </cell>
        </row>
        <row r="182">
          <cell r="A182">
            <v>177</v>
          </cell>
        </row>
        <row r="183">
          <cell r="A183">
            <v>178</v>
          </cell>
        </row>
        <row r="184">
          <cell r="A184">
            <v>179</v>
          </cell>
        </row>
        <row r="185">
          <cell r="A185">
            <v>180</v>
          </cell>
        </row>
        <row r="186">
          <cell r="A186">
            <v>181</v>
          </cell>
        </row>
        <row r="187">
          <cell r="A187">
            <v>182</v>
          </cell>
        </row>
        <row r="188">
          <cell r="A188">
            <v>183</v>
          </cell>
        </row>
        <row r="189">
          <cell r="A189">
            <v>184</v>
          </cell>
        </row>
        <row r="190">
          <cell r="A190">
            <v>185</v>
          </cell>
        </row>
        <row r="191">
          <cell r="A191">
            <v>186</v>
          </cell>
        </row>
        <row r="192">
          <cell r="A192">
            <v>187</v>
          </cell>
        </row>
        <row r="193">
          <cell r="A193">
            <v>188</v>
          </cell>
        </row>
        <row r="194">
          <cell r="A194">
            <v>189</v>
          </cell>
        </row>
        <row r="195">
          <cell r="A195">
            <v>190</v>
          </cell>
        </row>
        <row r="196">
          <cell r="A196">
            <v>191</v>
          </cell>
        </row>
        <row r="197">
          <cell r="A197">
            <v>192</v>
          </cell>
        </row>
        <row r="198">
          <cell r="A198">
            <v>193</v>
          </cell>
        </row>
        <row r="199">
          <cell r="A199">
            <v>194</v>
          </cell>
        </row>
        <row r="200">
          <cell r="A200">
            <v>195</v>
          </cell>
        </row>
        <row r="201">
          <cell r="A201">
            <v>196</v>
          </cell>
        </row>
        <row r="202">
          <cell r="A202">
            <v>197</v>
          </cell>
        </row>
        <row r="203">
          <cell r="A203">
            <v>198</v>
          </cell>
        </row>
        <row r="204">
          <cell r="A204">
            <v>199</v>
          </cell>
        </row>
        <row r="205">
          <cell r="A205">
            <v>200</v>
          </cell>
        </row>
        <row r="206">
          <cell r="A206">
            <v>201</v>
          </cell>
        </row>
        <row r="207">
          <cell r="A207">
            <v>202</v>
          </cell>
        </row>
        <row r="208">
          <cell r="A208">
            <v>203</v>
          </cell>
        </row>
        <row r="209">
          <cell r="A209">
            <v>204</v>
          </cell>
        </row>
        <row r="210">
          <cell r="A210">
            <v>205</v>
          </cell>
        </row>
        <row r="211">
          <cell r="A211">
            <v>206</v>
          </cell>
        </row>
        <row r="212">
          <cell r="A212">
            <v>207</v>
          </cell>
        </row>
        <row r="213">
          <cell r="A213">
            <v>208</v>
          </cell>
        </row>
        <row r="214">
          <cell r="A214">
            <v>209</v>
          </cell>
        </row>
        <row r="215">
          <cell r="A215">
            <v>210</v>
          </cell>
        </row>
        <row r="216">
          <cell r="A216">
            <v>211</v>
          </cell>
        </row>
        <row r="217">
          <cell r="A217">
            <v>212</v>
          </cell>
        </row>
        <row r="218">
          <cell r="A218">
            <v>213</v>
          </cell>
        </row>
        <row r="219">
          <cell r="A219">
            <v>214</v>
          </cell>
        </row>
        <row r="220">
          <cell r="A220">
            <v>215</v>
          </cell>
        </row>
        <row r="221">
          <cell r="A221">
            <v>216</v>
          </cell>
        </row>
        <row r="222">
          <cell r="A222">
            <v>217</v>
          </cell>
        </row>
        <row r="223">
          <cell r="A223">
            <v>218</v>
          </cell>
        </row>
        <row r="224">
          <cell r="A224">
            <v>219</v>
          </cell>
        </row>
        <row r="225">
          <cell r="A225">
            <v>220</v>
          </cell>
        </row>
        <row r="226">
          <cell r="A226">
            <v>221</v>
          </cell>
        </row>
        <row r="227">
          <cell r="A227">
            <v>222</v>
          </cell>
        </row>
        <row r="228">
          <cell r="A228">
            <v>223</v>
          </cell>
        </row>
        <row r="229">
          <cell r="A229">
            <v>224</v>
          </cell>
        </row>
        <row r="230">
          <cell r="A230">
            <v>225</v>
          </cell>
        </row>
        <row r="231">
          <cell r="A231">
            <v>226</v>
          </cell>
        </row>
        <row r="232">
          <cell r="A232">
            <v>227</v>
          </cell>
        </row>
        <row r="233">
          <cell r="A233">
            <v>228</v>
          </cell>
        </row>
        <row r="234">
          <cell r="A234">
            <v>229</v>
          </cell>
        </row>
        <row r="235">
          <cell r="A235">
            <v>230</v>
          </cell>
        </row>
        <row r="236">
          <cell r="A236">
            <v>231</v>
          </cell>
        </row>
        <row r="237">
          <cell r="A237">
            <v>232</v>
          </cell>
        </row>
        <row r="238">
          <cell r="A238">
            <v>233</v>
          </cell>
        </row>
        <row r="239">
          <cell r="A239">
            <v>234</v>
          </cell>
        </row>
        <row r="240">
          <cell r="A240">
            <v>235</v>
          </cell>
        </row>
        <row r="241">
          <cell r="A241">
            <v>236</v>
          </cell>
        </row>
        <row r="242">
          <cell r="A242">
            <v>237</v>
          </cell>
        </row>
        <row r="243">
          <cell r="A243">
            <v>238</v>
          </cell>
        </row>
        <row r="244">
          <cell r="A244">
            <v>239</v>
          </cell>
        </row>
        <row r="245">
          <cell r="A245">
            <v>240</v>
          </cell>
        </row>
        <row r="246">
          <cell r="A246">
            <v>241</v>
          </cell>
        </row>
        <row r="247">
          <cell r="A247">
            <v>242</v>
          </cell>
        </row>
        <row r="248">
          <cell r="A248">
            <v>243</v>
          </cell>
        </row>
        <row r="249">
          <cell r="A249">
            <v>244</v>
          </cell>
        </row>
        <row r="250">
          <cell r="A250">
            <v>245</v>
          </cell>
        </row>
        <row r="251">
          <cell r="A251">
            <v>246</v>
          </cell>
        </row>
        <row r="252">
          <cell r="A252">
            <v>247</v>
          </cell>
        </row>
        <row r="253">
          <cell r="A253">
            <v>248</v>
          </cell>
        </row>
        <row r="254">
          <cell r="A254">
            <v>249</v>
          </cell>
        </row>
        <row r="255">
          <cell r="A255">
            <v>250</v>
          </cell>
        </row>
        <row r="256">
          <cell r="A256">
            <v>251</v>
          </cell>
        </row>
        <row r="257">
          <cell r="A257">
            <v>252</v>
          </cell>
        </row>
        <row r="258">
          <cell r="A258">
            <v>253</v>
          </cell>
        </row>
        <row r="259">
          <cell r="A259">
            <v>254</v>
          </cell>
        </row>
        <row r="260">
          <cell r="A260">
            <v>255</v>
          </cell>
        </row>
        <row r="261">
          <cell r="A261">
            <v>256</v>
          </cell>
        </row>
        <row r="262">
          <cell r="A262">
            <v>257</v>
          </cell>
        </row>
        <row r="263">
          <cell r="A263">
            <v>258</v>
          </cell>
        </row>
        <row r="264">
          <cell r="A264">
            <v>259</v>
          </cell>
        </row>
        <row r="265">
          <cell r="A265">
            <v>260</v>
          </cell>
        </row>
        <row r="266">
          <cell r="A266">
            <v>261</v>
          </cell>
        </row>
        <row r="267">
          <cell r="A267">
            <v>262</v>
          </cell>
        </row>
        <row r="268">
          <cell r="A268">
            <v>263</v>
          </cell>
        </row>
        <row r="269">
          <cell r="A269">
            <v>264</v>
          </cell>
        </row>
        <row r="270">
          <cell r="A270">
            <v>265</v>
          </cell>
        </row>
        <row r="271">
          <cell r="A271">
            <v>266</v>
          </cell>
        </row>
        <row r="272">
          <cell r="A272">
            <v>267</v>
          </cell>
        </row>
        <row r="273">
          <cell r="A273">
            <v>268</v>
          </cell>
        </row>
        <row r="274">
          <cell r="A274">
            <v>269</v>
          </cell>
        </row>
        <row r="275">
          <cell r="A275">
            <v>270</v>
          </cell>
        </row>
        <row r="276">
          <cell r="A276">
            <v>271</v>
          </cell>
        </row>
        <row r="277">
          <cell r="A277">
            <v>272</v>
          </cell>
        </row>
        <row r="278">
          <cell r="A278">
            <v>273</v>
          </cell>
        </row>
        <row r="279">
          <cell r="A279">
            <v>274</v>
          </cell>
        </row>
        <row r="280">
          <cell r="A280">
            <v>275</v>
          </cell>
        </row>
        <row r="281">
          <cell r="A281">
            <v>276</v>
          </cell>
        </row>
        <row r="282">
          <cell r="A282">
            <v>277</v>
          </cell>
        </row>
        <row r="283">
          <cell r="A283">
            <v>278</v>
          </cell>
        </row>
        <row r="284">
          <cell r="A284">
            <v>279</v>
          </cell>
        </row>
        <row r="285">
          <cell r="A285">
            <v>280</v>
          </cell>
        </row>
        <row r="286">
          <cell r="A286">
            <v>281</v>
          </cell>
        </row>
        <row r="287">
          <cell r="A287">
            <v>282</v>
          </cell>
        </row>
        <row r="288">
          <cell r="A288">
            <v>283</v>
          </cell>
        </row>
        <row r="289">
          <cell r="A289">
            <v>284</v>
          </cell>
        </row>
        <row r="290">
          <cell r="A290">
            <v>285</v>
          </cell>
        </row>
        <row r="291">
          <cell r="A291">
            <v>286</v>
          </cell>
        </row>
        <row r="292">
          <cell r="A292">
            <v>287</v>
          </cell>
        </row>
        <row r="293">
          <cell r="A293">
            <v>288</v>
          </cell>
        </row>
        <row r="294">
          <cell r="A294">
            <v>289</v>
          </cell>
        </row>
        <row r="295">
          <cell r="A295">
            <v>290</v>
          </cell>
        </row>
        <row r="296">
          <cell r="A296">
            <v>291</v>
          </cell>
        </row>
        <row r="297">
          <cell r="A297">
            <v>292</v>
          </cell>
        </row>
        <row r="298">
          <cell r="A298">
            <v>293</v>
          </cell>
        </row>
        <row r="299">
          <cell r="A299">
            <v>294</v>
          </cell>
        </row>
        <row r="300">
          <cell r="A300">
            <v>295</v>
          </cell>
        </row>
        <row r="301">
          <cell r="A301">
            <v>296</v>
          </cell>
        </row>
        <row r="302">
          <cell r="A302">
            <v>297</v>
          </cell>
        </row>
        <row r="303">
          <cell r="A303">
            <v>298</v>
          </cell>
        </row>
        <row r="304">
          <cell r="A304">
            <v>299</v>
          </cell>
        </row>
        <row r="305">
          <cell r="A305">
            <v>300</v>
          </cell>
        </row>
        <row r="306">
          <cell r="A306">
            <v>301</v>
          </cell>
        </row>
        <row r="307">
          <cell r="A307">
            <v>302</v>
          </cell>
        </row>
        <row r="308">
          <cell r="A308">
            <v>303</v>
          </cell>
        </row>
        <row r="309">
          <cell r="A309">
            <v>304</v>
          </cell>
        </row>
        <row r="310">
          <cell r="A310">
            <v>305</v>
          </cell>
        </row>
        <row r="311">
          <cell r="A311">
            <v>306</v>
          </cell>
        </row>
        <row r="312">
          <cell r="A312">
            <v>307</v>
          </cell>
        </row>
        <row r="313">
          <cell r="A313">
            <v>308</v>
          </cell>
        </row>
        <row r="314">
          <cell r="A314">
            <v>309</v>
          </cell>
        </row>
        <row r="315">
          <cell r="A315">
            <v>310</v>
          </cell>
        </row>
        <row r="316">
          <cell r="A316">
            <v>311</v>
          </cell>
        </row>
        <row r="317">
          <cell r="A317">
            <v>312</v>
          </cell>
        </row>
        <row r="318">
          <cell r="A318">
            <v>313</v>
          </cell>
        </row>
        <row r="319">
          <cell r="A319">
            <v>314</v>
          </cell>
        </row>
        <row r="320">
          <cell r="A320">
            <v>315</v>
          </cell>
        </row>
        <row r="321">
          <cell r="A321">
            <v>316</v>
          </cell>
        </row>
        <row r="322">
          <cell r="A322">
            <v>317</v>
          </cell>
        </row>
        <row r="323">
          <cell r="A323">
            <v>318</v>
          </cell>
        </row>
        <row r="324">
          <cell r="A324">
            <v>319</v>
          </cell>
        </row>
        <row r="325">
          <cell r="A325">
            <v>320</v>
          </cell>
        </row>
        <row r="326">
          <cell r="A326">
            <v>321</v>
          </cell>
        </row>
        <row r="327">
          <cell r="A327">
            <v>322</v>
          </cell>
        </row>
        <row r="328">
          <cell r="A328">
            <v>323</v>
          </cell>
        </row>
        <row r="329">
          <cell r="A329">
            <v>324</v>
          </cell>
        </row>
        <row r="330">
          <cell r="A330">
            <v>325</v>
          </cell>
        </row>
        <row r="331">
          <cell r="A331">
            <v>326</v>
          </cell>
        </row>
        <row r="332">
          <cell r="A332">
            <v>327</v>
          </cell>
        </row>
        <row r="333">
          <cell r="A333">
            <v>328</v>
          </cell>
        </row>
        <row r="334">
          <cell r="A334">
            <v>329</v>
          </cell>
        </row>
        <row r="335">
          <cell r="A335">
            <v>330</v>
          </cell>
        </row>
        <row r="336">
          <cell r="A336">
            <v>331</v>
          </cell>
        </row>
        <row r="337">
          <cell r="A337">
            <v>332</v>
          </cell>
        </row>
        <row r="338">
          <cell r="A338">
            <v>333</v>
          </cell>
        </row>
        <row r="339">
          <cell r="A339">
            <v>334</v>
          </cell>
        </row>
        <row r="340">
          <cell r="A340">
            <v>335</v>
          </cell>
        </row>
        <row r="341">
          <cell r="A341">
            <v>336</v>
          </cell>
        </row>
        <row r="342">
          <cell r="A342">
            <v>337</v>
          </cell>
        </row>
        <row r="343">
          <cell r="A343">
            <v>338</v>
          </cell>
        </row>
        <row r="344">
          <cell r="A344">
            <v>339</v>
          </cell>
        </row>
        <row r="345">
          <cell r="A345">
            <v>340</v>
          </cell>
        </row>
        <row r="346">
          <cell r="A346">
            <v>341</v>
          </cell>
        </row>
        <row r="347">
          <cell r="A347">
            <v>342</v>
          </cell>
        </row>
        <row r="348">
          <cell r="A348">
            <v>343</v>
          </cell>
        </row>
        <row r="349">
          <cell r="A349">
            <v>344</v>
          </cell>
        </row>
        <row r="350">
          <cell r="A350">
            <v>345</v>
          </cell>
        </row>
        <row r="351">
          <cell r="A351">
            <v>346</v>
          </cell>
        </row>
        <row r="352">
          <cell r="A352">
            <v>347</v>
          </cell>
        </row>
        <row r="353">
          <cell r="A353">
            <v>348</v>
          </cell>
        </row>
        <row r="354">
          <cell r="A354">
            <v>349</v>
          </cell>
        </row>
        <row r="355">
          <cell r="A355">
            <v>350</v>
          </cell>
        </row>
        <row r="356">
          <cell r="A356">
            <v>351</v>
          </cell>
        </row>
        <row r="357">
          <cell r="A357">
            <v>352</v>
          </cell>
        </row>
        <row r="358">
          <cell r="A358">
            <v>353</v>
          </cell>
        </row>
        <row r="359">
          <cell r="A359">
            <v>354</v>
          </cell>
        </row>
        <row r="360">
          <cell r="A360">
            <v>355</v>
          </cell>
        </row>
        <row r="361">
          <cell r="A361">
            <v>356</v>
          </cell>
        </row>
        <row r="362">
          <cell r="A362">
            <v>357</v>
          </cell>
        </row>
        <row r="363">
          <cell r="A363">
            <v>358</v>
          </cell>
        </row>
        <row r="364">
          <cell r="A364">
            <v>359</v>
          </cell>
        </row>
        <row r="365">
          <cell r="A365">
            <v>360</v>
          </cell>
        </row>
        <row r="366">
          <cell r="A366">
            <v>361</v>
          </cell>
        </row>
        <row r="367">
          <cell r="A367">
            <v>362</v>
          </cell>
        </row>
        <row r="368">
          <cell r="A368">
            <v>363</v>
          </cell>
        </row>
        <row r="369">
          <cell r="A369">
            <v>364</v>
          </cell>
        </row>
        <row r="370">
          <cell r="A370">
            <v>365</v>
          </cell>
        </row>
        <row r="371">
          <cell r="A371">
            <v>366</v>
          </cell>
        </row>
        <row r="372">
          <cell r="A372">
            <v>367</v>
          </cell>
        </row>
        <row r="373">
          <cell r="A373">
            <v>368</v>
          </cell>
        </row>
        <row r="374">
          <cell r="A374">
            <v>369</v>
          </cell>
        </row>
        <row r="375">
          <cell r="A375">
            <v>370</v>
          </cell>
        </row>
        <row r="376">
          <cell r="A376">
            <v>371</v>
          </cell>
        </row>
        <row r="377">
          <cell r="A377">
            <v>372</v>
          </cell>
        </row>
        <row r="378">
          <cell r="A378">
            <v>373</v>
          </cell>
        </row>
        <row r="379">
          <cell r="A379">
            <v>374</v>
          </cell>
        </row>
        <row r="380">
          <cell r="A380">
            <v>375</v>
          </cell>
        </row>
        <row r="381">
          <cell r="A381">
            <v>376</v>
          </cell>
        </row>
        <row r="382">
          <cell r="A382">
            <v>377</v>
          </cell>
        </row>
        <row r="383">
          <cell r="A383">
            <v>378</v>
          </cell>
        </row>
        <row r="384">
          <cell r="A384">
            <v>379</v>
          </cell>
        </row>
        <row r="385">
          <cell r="A385">
            <v>380</v>
          </cell>
        </row>
        <row r="386">
          <cell r="A386">
            <v>381</v>
          </cell>
        </row>
        <row r="387">
          <cell r="A387">
            <v>382</v>
          </cell>
        </row>
        <row r="388">
          <cell r="A388">
            <v>383</v>
          </cell>
        </row>
        <row r="389">
          <cell r="A389">
            <v>384</v>
          </cell>
        </row>
        <row r="390">
          <cell r="A390">
            <v>385</v>
          </cell>
        </row>
        <row r="391">
          <cell r="A391">
            <v>386</v>
          </cell>
        </row>
        <row r="392">
          <cell r="A392">
            <v>387</v>
          </cell>
        </row>
        <row r="393">
          <cell r="A393">
            <v>388</v>
          </cell>
        </row>
        <row r="394">
          <cell r="A394">
            <v>389</v>
          </cell>
        </row>
        <row r="395">
          <cell r="A395">
            <v>390</v>
          </cell>
        </row>
        <row r="396">
          <cell r="A396">
            <v>391</v>
          </cell>
        </row>
        <row r="397">
          <cell r="A397">
            <v>392</v>
          </cell>
        </row>
        <row r="398">
          <cell r="A398">
            <v>393</v>
          </cell>
        </row>
        <row r="399">
          <cell r="A399">
            <v>394</v>
          </cell>
        </row>
        <row r="400">
          <cell r="A400">
            <v>395</v>
          </cell>
        </row>
        <row r="401">
          <cell r="A401">
            <v>396</v>
          </cell>
        </row>
        <row r="402">
          <cell r="A402">
            <v>397</v>
          </cell>
        </row>
        <row r="403">
          <cell r="A403">
            <v>398</v>
          </cell>
        </row>
        <row r="404">
          <cell r="A404">
            <v>399</v>
          </cell>
        </row>
        <row r="405">
          <cell r="A405">
            <v>400</v>
          </cell>
        </row>
        <row r="406">
          <cell r="A406">
            <v>401</v>
          </cell>
        </row>
        <row r="407">
          <cell r="A407">
            <v>402</v>
          </cell>
        </row>
        <row r="408">
          <cell r="A408">
            <v>403</v>
          </cell>
        </row>
        <row r="409">
          <cell r="A409">
            <v>404</v>
          </cell>
        </row>
        <row r="410">
          <cell r="A410">
            <v>405</v>
          </cell>
        </row>
        <row r="411">
          <cell r="A411">
            <v>406</v>
          </cell>
        </row>
        <row r="412">
          <cell r="A412">
            <v>407</v>
          </cell>
        </row>
        <row r="413">
          <cell r="A413">
            <v>408</v>
          </cell>
        </row>
        <row r="414">
          <cell r="A414">
            <v>409</v>
          </cell>
        </row>
        <row r="415">
          <cell r="A415">
            <v>410</v>
          </cell>
        </row>
        <row r="416">
          <cell r="A416">
            <v>411</v>
          </cell>
        </row>
        <row r="417">
          <cell r="A417">
            <v>412</v>
          </cell>
        </row>
        <row r="418">
          <cell r="A418">
            <v>413</v>
          </cell>
        </row>
        <row r="419">
          <cell r="A419">
            <v>414</v>
          </cell>
        </row>
        <row r="420">
          <cell r="A420">
            <v>415</v>
          </cell>
        </row>
        <row r="421">
          <cell r="A421">
            <v>416</v>
          </cell>
        </row>
        <row r="422">
          <cell r="A422">
            <v>417</v>
          </cell>
        </row>
        <row r="423">
          <cell r="A423">
            <v>418</v>
          </cell>
        </row>
        <row r="424">
          <cell r="A424">
            <v>419</v>
          </cell>
        </row>
        <row r="425">
          <cell r="A425">
            <v>420</v>
          </cell>
        </row>
        <row r="426">
          <cell r="A426">
            <v>421</v>
          </cell>
        </row>
        <row r="427">
          <cell r="A427">
            <v>422</v>
          </cell>
        </row>
        <row r="428">
          <cell r="A428">
            <v>423</v>
          </cell>
        </row>
        <row r="429">
          <cell r="A429">
            <v>424</v>
          </cell>
        </row>
        <row r="430">
          <cell r="A430">
            <v>425</v>
          </cell>
        </row>
        <row r="431">
          <cell r="A431">
            <v>426</v>
          </cell>
        </row>
        <row r="432">
          <cell r="A432">
            <v>427</v>
          </cell>
        </row>
        <row r="433">
          <cell r="A433">
            <v>428</v>
          </cell>
        </row>
        <row r="434">
          <cell r="A434">
            <v>429</v>
          </cell>
        </row>
        <row r="435">
          <cell r="A435">
            <v>430</v>
          </cell>
        </row>
        <row r="436">
          <cell r="A436">
            <v>431</v>
          </cell>
        </row>
        <row r="437">
          <cell r="A437">
            <v>432</v>
          </cell>
        </row>
        <row r="438">
          <cell r="A438">
            <v>433</v>
          </cell>
        </row>
        <row r="439">
          <cell r="A439">
            <v>434</v>
          </cell>
        </row>
        <row r="440">
          <cell r="A440">
            <v>435</v>
          </cell>
        </row>
        <row r="441">
          <cell r="A441">
            <v>436</v>
          </cell>
        </row>
        <row r="442">
          <cell r="A442">
            <v>437</v>
          </cell>
        </row>
        <row r="443">
          <cell r="A443">
            <v>438</v>
          </cell>
        </row>
        <row r="444">
          <cell r="A444">
            <v>439</v>
          </cell>
        </row>
        <row r="445">
          <cell r="A445">
            <v>440</v>
          </cell>
        </row>
        <row r="446">
          <cell r="A446">
            <v>441</v>
          </cell>
        </row>
        <row r="447">
          <cell r="A447">
            <v>442</v>
          </cell>
        </row>
        <row r="448">
          <cell r="A448">
            <v>443</v>
          </cell>
        </row>
        <row r="449">
          <cell r="A449">
            <v>444</v>
          </cell>
        </row>
        <row r="450">
          <cell r="A450">
            <v>445</v>
          </cell>
        </row>
        <row r="451">
          <cell r="A451">
            <v>446</v>
          </cell>
        </row>
        <row r="452">
          <cell r="A452">
            <v>447</v>
          </cell>
        </row>
        <row r="453">
          <cell r="A453">
            <v>448</v>
          </cell>
        </row>
        <row r="454">
          <cell r="A454">
            <v>449</v>
          </cell>
        </row>
        <row r="455">
          <cell r="A455">
            <v>450</v>
          </cell>
        </row>
        <row r="456">
          <cell r="A456">
            <v>451</v>
          </cell>
        </row>
        <row r="457">
          <cell r="A457">
            <v>452</v>
          </cell>
        </row>
        <row r="458">
          <cell r="A458">
            <v>453</v>
          </cell>
        </row>
        <row r="459">
          <cell r="A459">
            <v>454</v>
          </cell>
        </row>
        <row r="460">
          <cell r="A460">
            <v>455</v>
          </cell>
        </row>
        <row r="461">
          <cell r="A461">
            <v>456</v>
          </cell>
        </row>
        <row r="462">
          <cell r="A462">
            <v>457</v>
          </cell>
        </row>
        <row r="463">
          <cell r="A463">
            <v>458</v>
          </cell>
        </row>
        <row r="464">
          <cell r="A464">
            <v>459</v>
          </cell>
        </row>
        <row r="465">
          <cell r="A465">
            <v>460</v>
          </cell>
        </row>
        <row r="466">
          <cell r="A466">
            <v>461</v>
          </cell>
        </row>
        <row r="467">
          <cell r="A467">
            <v>462</v>
          </cell>
        </row>
        <row r="468">
          <cell r="A468">
            <v>463</v>
          </cell>
        </row>
        <row r="469">
          <cell r="A469">
            <v>464</v>
          </cell>
        </row>
        <row r="470">
          <cell r="A470">
            <v>465</v>
          </cell>
        </row>
        <row r="471">
          <cell r="A471">
            <v>466</v>
          </cell>
        </row>
        <row r="472">
          <cell r="A472">
            <v>467</v>
          </cell>
        </row>
        <row r="473">
          <cell r="A473">
            <v>468</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U Pinjaman"/>
      <sheetName val="kuitansi"/>
      <sheetName val="Pinjaman"/>
      <sheetName val="Kuitansi Sisa Dana"/>
      <sheetName val="Details"/>
      <sheetName val="Controller"/>
      <sheetName val="Sheet1"/>
      <sheetName val="Sheet2"/>
    </sheetNames>
    <sheetDataSet>
      <sheetData sheetId="0">
        <row r="5">
          <cell r="A5">
            <v>1</v>
          </cell>
          <cell r="B5" t="str">
            <v>Saldo Awal</v>
          </cell>
          <cell r="C5" t="str">
            <v>Bend. Penerimaan 2015</v>
          </cell>
          <cell r="D5" t="str">
            <v>Pinjaman ke Bendahara Penerimaan (6 Jan 2015)</v>
          </cell>
          <cell r="E5">
            <v>50000000</v>
          </cell>
          <cell r="F5">
            <v>0</v>
          </cell>
          <cell r="G5">
            <v>50000000</v>
          </cell>
          <cell r="H5">
            <v>0</v>
          </cell>
          <cell r="I5">
            <v>0</v>
          </cell>
          <cell r="J5">
            <v>0</v>
          </cell>
          <cell r="K5" t="str">
            <v>LUNAS</v>
          </cell>
        </row>
        <row r="6">
          <cell r="A6">
            <v>2</v>
          </cell>
          <cell r="B6">
            <v>42011</v>
          </cell>
          <cell r="C6">
            <v>0</v>
          </cell>
          <cell r="D6" t="str">
            <v>Dana Operasional Januari 2015 Fakultas Hukum</v>
          </cell>
          <cell r="E6">
            <v>0</v>
          </cell>
          <cell r="F6">
            <v>2485500</v>
          </cell>
          <cell r="G6">
            <v>47514500</v>
          </cell>
          <cell r="H6" t="str">
            <v>2014.994</v>
          </cell>
          <cell r="I6">
            <v>521111</v>
          </cell>
          <cell r="J6" t="str">
            <v>Maria Ulfa, SE</v>
          </cell>
          <cell r="K6" t="str">
            <v>SPM 18 (GU)</v>
          </cell>
        </row>
        <row r="7">
          <cell r="A7">
            <v>3</v>
          </cell>
          <cell r="B7">
            <v>42011</v>
          </cell>
          <cell r="C7">
            <v>0</v>
          </cell>
          <cell r="D7" t="str">
            <v>Dana Operasional UAS Ganjil 2014/2015 Fakultas Hukum</v>
          </cell>
          <cell r="E7">
            <v>0</v>
          </cell>
          <cell r="F7">
            <v>4520000</v>
          </cell>
          <cell r="G7">
            <v>42994500</v>
          </cell>
          <cell r="H7" t="str">
            <v>4078.015</v>
          </cell>
          <cell r="I7">
            <v>521219</v>
          </cell>
          <cell r="J7" t="str">
            <v>Maria Ulfa, SE</v>
          </cell>
          <cell r="K7" t="str">
            <v>Gu pnbp 1</v>
          </cell>
        </row>
        <row r="8">
          <cell r="A8">
            <v>4</v>
          </cell>
          <cell r="B8">
            <v>42011</v>
          </cell>
          <cell r="C8">
            <v>0</v>
          </cell>
          <cell r="D8" t="str">
            <v>Pembayaran SPPD Rampung untuk keperluan OTK UBB di Biro Hukum dan Organisasi Dikti, Jakarta tgl 6 s.d. 7 Januari 2015 a.n. Prof. Dr. Bustami Rahman, M.Sc.</v>
          </cell>
          <cell r="E8">
            <v>0</v>
          </cell>
          <cell r="F8">
            <v>4285600</v>
          </cell>
          <cell r="G8">
            <v>38708900</v>
          </cell>
          <cell r="H8" t="str">
            <v>2014.994</v>
          </cell>
          <cell r="I8">
            <v>524111</v>
          </cell>
          <cell r="J8" t="str">
            <v>Prof. Dr. Bustami Rahman, M.Sc</v>
          </cell>
          <cell r="K8" t="str">
            <v>SPM 12 (LS)</v>
          </cell>
        </row>
        <row r="9">
          <cell r="A9">
            <v>5</v>
          </cell>
          <cell r="B9">
            <v>42011</v>
          </cell>
          <cell r="C9">
            <v>0</v>
          </cell>
          <cell r="D9" t="str">
            <v>Uang Transportasi dalam kota a.n Herianto Reza dan Noverdi Ferdiansyah utk HUT Satpam ke-34 tahun 2014 di ATM tgl 30 Des 2014</v>
          </cell>
          <cell r="E9">
            <v>0</v>
          </cell>
          <cell r="F9">
            <v>240000</v>
          </cell>
          <cell r="G9">
            <v>38468900</v>
          </cell>
          <cell r="H9" t="str">
            <v>2014.994</v>
          </cell>
          <cell r="I9">
            <v>0</v>
          </cell>
          <cell r="J9" t="str">
            <v>Herianto Reza</v>
          </cell>
          <cell r="K9">
            <v>0</v>
          </cell>
        </row>
        <row r="10">
          <cell r="A10">
            <v>6</v>
          </cell>
          <cell r="B10">
            <v>42006</v>
          </cell>
          <cell r="C10">
            <v>0</v>
          </cell>
          <cell r="D10" t="str">
            <v>Pembelian BBM untuk Mobil Dinas BN 2399 an Ormuz Firdaus, S.T., M.T  tgl 5 Januari  2015</v>
          </cell>
          <cell r="E10">
            <v>0</v>
          </cell>
          <cell r="F10">
            <v>400000</v>
          </cell>
          <cell r="G10">
            <v>38068900</v>
          </cell>
          <cell r="H10" t="str">
            <v>2014.994</v>
          </cell>
          <cell r="I10">
            <v>523121</v>
          </cell>
          <cell r="J10" t="str">
            <v>SPBU.24.332.124</v>
          </cell>
          <cell r="K10" t="str">
            <v>SPM 13 (GU)</v>
          </cell>
        </row>
        <row r="11">
          <cell r="A11">
            <v>7</v>
          </cell>
          <cell r="B11">
            <v>42006</v>
          </cell>
          <cell r="C11">
            <v>0</v>
          </cell>
          <cell r="D11" t="str">
            <v>Pembelian BBM untuk Mobil Dinas BN 2016 an Suhdi, S.T., M.T  tgl 2 Januari  2015</v>
          </cell>
          <cell r="E11">
            <v>0</v>
          </cell>
          <cell r="F11">
            <v>400000</v>
          </cell>
          <cell r="G11">
            <v>37668900</v>
          </cell>
          <cell r="H11" t="str">
            <v>2014.994</v>
          </cell>
          <cell r="I11">
            <v>523121</v>
          </cell>
          <cell r="J11" t="str">
            <v>SPBU.24.331.102</v>
          </cell>
          <cell r="K11" t="str">
            <v>SPM 13 (GU)</v>
          </cell>
        </row>
        <row r="12">
          <cell r="A12">
            <v>8</v>
          </cell>
          <cell r="B12">
            <v>42006</v>
          </cell>
          <cell r="C12">
            <v>0</v>
          </cell>
          <cell r="D12" t="str">
            <v>Pembelian Snack Untuk kegiatan senam pagi Rektorat UBB tgl 2 Januari 2015</v>
          </cell>
          <cell r="E12">
            <v>0</v>
          </cell>
          <cell r="F12">
            <v>350000</v>
          </cell>
          <cell r="G12">
            <v>37318900</v>
          </cell>
          <cell r="H12" t="str">
            <v>2014.994</v>
          </cell>
          <cell r="I12">
            <v>521111</v>
          </cell>
          <cell r="J12" t="str">
            <v>Berlian Komplit</v>
          </cell>
          <cell r="K12" t="str">
            <v>SPM 13 (GU)</v>
          </cell>
        </row>
        <row r="13">
          <cell r="A13">
            <v>9</v>
          </cell>
          <cell r="B13">
            <v>42007</v>
          </cell>
          <cell r="C13">
            <v>0</v>
          </cell>
          <cell r="D13" t="str">
            <v>Pembelian BBM untuk Mobil Dinas BN 2400  an Bustari Erafeli, SST  tgl 3 Januari 2015</v>
          </cell>
          <cell r="E13">
            <v>0</v>
          </cell>
          <cell r="F13">
            <v>492950</v>
          </cell>
          <cell r="G13">
            <v>36825950</v>
          </cell>
          <cell r="H13" t="str">
            <v>2014.994</v>
          </cell>
          <cell r="I13">
            <v>523121</v>
          </cell>
          <cell r="J13" t="str">
            <v>SPBU.24.332.133</v>
          </cell>
          <cell r="K13" t="str">
            <v>SPM 13 (GU)</v>
          </cell>
        </row>
        <row r="14">
          <cell r="A14">
            <v>10</v>
          </cell>
          <cell r="B14">
            <v>42008</v>
          </cell>
          <cell r="C14">
            <v>0</v>
          </cell>
          <cell r="D14" t="str">
            <v>Pembelian BBM untuk Mobil Dinas BN 2403  an Syamsul Hadi, S.H., M.H  tgl 4 Januari 2015</v>
          </cell>
          <cell r="E14">
            <v>0</v>
          </cell>
          <cell r="F14">
            <v>350000</v>
          </cell>
          <cell r="G14">
            <v>36475950</v>
          </cell>
          <cell r="H14" t="str">
            <v>2014.994</v>
          </cell>
          <cell r="I14">
            <v>523121</v>
          </cell>
          <cell r="J14" t="str">
            <v>SPBU.24.33170</v>
          </cell>
          <cell r="K14" t="str">
            <v>SPM 13 (GU)</v>
          </cell>
        </row>
        <row r="15">
          <cell r="A15">
            <v>11</v>
          </cell>
          <cell r="B15">
            <v>42008</v>
          </cell>
          <cell r="C15">
            <v>0</v>
          </cell>
          <cell r="D15" t="str">
            <v>Pembelian Aki untuk kendaraan dinas UBB BN 1014 bulan Januari 2015</v>
          </cell>
          <cell r="E15">
            <v>0</v>
          </cell>
          <cell r="F15">
            <v>660000</v>
          </cell>
          <cell r="G15">
            <v>35815950</v>
          </cell>
          <cell r="H15" t="str">
            <v>2014.994</v>
          </cell>
          <cell r="I15">
            <v>523121</v>
          </cell>
          <cell r="J15" t="str">
            <v>Sinar</v>
          </cell>
          <cell r="K15" t="str">
            <v>SPM 13 (GU)</v>
          </cell>
        </row>
        <row r="16">
          <cell r="A16">
            <v>12</v>
          </cell>
          <cell r="B16">
            <v>42009</v>
          </cell>
          <cell r="C16">
            <v>0</v>
          </cell>
          <cell r="D16" t="str">
            <v>Pembelian  Snack untuk kegiatan rapat pimpinan, tamu pimpinan tanggal 5 Januari 2015</v>
          </cell>
          <cell r="E16">
            <v>0</v>
          </cell>
          <cell r="F16">
            <v>350000</v>
          </cell>
          <cell r="G16">
            <v>35465950</v>
          </cell>
          <cell r="H16" t="str">
            <v>2014.994</v>
          </cell>
          <cell r="I16">
            <v>521111</v>
          </cell>
          <cell r="J16" t="str">
            <v>Berlian Komplit</v>
          </cell>
          <cell r="K16" t="str">
            <v>SPM 13 (GU)</v>
          </cell>
        </row>
        <row r="17">
          <cell r="A17">
            <v>13</v>
          </cell>
          <cell r="B17">
            <v>42009</v>
          </cell>
          <cell r="C17">
            <v>0</v>
          </cell>
          <cell r="D17" t="str">
            <v>Pembelian  Snack untuk kegiatan rapat pimpinan tanggal 7 Januari 2015</v>
          </cell>
          <cell r="E17">
            <v>0</v>
          </cell>
          <cell r="F17">
            <v>180500</v>
          </cell>
          <cell r="G17">
            <v>35285450</v>
          </cell>
          <cell r="H17" t="str">
            <v>2014.994</v>
          </cell>
          <cell r="I17">
            <v>521111</v>
          </cell>
          <cell r="J17" t="str">
            <v xml:space="preserve">BB Center Point </v>
          </cell>
          <cell r="K17" t="str">
            <v>SPM 13 (GU)</v>
          </cell>
        </row>
        <row r="18">
          <cell r="A18">
            <v>14</v>
          </cell>
          <cell r="B18">
            <v>42009</v>
          </cell>
          <cell r="C18">
            <v>0</v>
          </cell>
          <cell r="D18" t="str">
            <v>Pembelian Permen dll untuk jamuan tamu Rektor UBB tanggal 5 Januari 2015</v>
          </cell>
          <cell r="E18">
            <v>0</v>
          </cell>
          <cell r="F18">
            <v>130000</v>
          </cell>
          <cell r="G18">
            <v>35155450</v>
          </cell>
          <cell r="H18" t="str">
            <v>2014.994</v>
          </cell>
          <cell r="I18">
            <v>521111</v>
          </cell>
          <cell r="J18" t="str">
            <v>Toko Unggul</v>
          </cell>
          <cell r="K18" t="str">
            <v>SPM 13 (GU)</v>
          </cell>
        </row>
        <row r="19">
          <cell r="A19">
            <v>15</v>
          </cell>
          <cell r="B19">
            <v>42010</v>
          </cell>
          <cell r="C19">
            <v>0</v>
          </cell>
          <cell r="D19" t="str">
            <v>Pembelian Snack untuk rapat pembahasan kegiatan belajar mengajar tanggal 6 Januari 2015</v>
          </cell>
          <cell r="E19">
            <v>0</v>
          </cell>
          <cell r="F19">
            <v>150000</v>
          </cell>
          <cell r="G19">
            <v>35005450</v>
          </cell>
          <cell r="H19" t="str">
            <v>2014.994</v>
          </cell>
          <cell r="I19">
            <v>521111</v>
          </cell>
          <cell r="J19" t="str">
            <v>Berlian Komplit</v>
          </cell>
          <cell r="K19" t="str">
            <v>SPM 13 (GU)</v>
          </cell>
        </row>
        <row r="20">
          <cell r="A20">
            <v>16</v>
          </cell>
          <cell r="B20">
            <v>42010</v>
          </cell>
          <cell r="C20">
            <v>0</v>
          </cell>
          <cell r="D20" t="str">
            <v>Biaya Fotokopi untuk kegiatan operasional tanggal 6 Januari 2015</v>
          </cell>
          <cell r="E20">
            <v>0</v>
          </cell>
          <cell r="F20">
            <v>150000</v>
          </cell>
          <cell r="G20">
            <v>34855450</v>
          </cell>
          <cell r="H20" t="str">
            <v>2014.994</v>
          </cell>
          <cell r="I20">
            <v>521111</v>
          </cell>
          <cell r="J20" t="str">
            <v>Nizar</v>
          </cell>
          <cell r="K20" t="str">
            <v>SPM 13 (GU)</v>
          </cell>
        </row>
        <row r="21">
          <cell r="A21">
            <v>17</v>
          </cell>
          <cell r="B21">
            <v>42011</v>
          </cell>
          <cell r="C21">
            <v>0</v>
          </cell>
          <cell r="D21" t="str">
            <v>Pembelian BBM untuk Mobil Dinas BN 2406  an Fadillah Sabri, S.T., M.Eng  tgl 3, 6 Januari  2015</v>
          </cell>
          <cell r="E21">
            <v>0</v>
          </cell>
          <cell r="F21">
            <v>700000</v>
          </cell>
          <cell r="G21">
            <v>34155450</v>
          </cell>
          <cell r="H21" t="str">
            <v>2014.994</v>
          </cell>
          <cell r="I21">
            <v>523121</v>
          </cell>
          <cell r="J21" t="str">
            <v>SPBU.24.331.102</v>
          </cell>
          <cell r="K21" t="str">
            <v>SPM 13 (GU)</v>
          </cell>
        </row>
        <row r="22">
          <cell r="A22">
            <v>18</v>
          </cell>
          <cell r="B22">
            <v>42011</v>
          </cell>
          <cell r="C22">
            <v>0</v>
          </cell>
          <cell r="D22" t="str">
            <v>Pengambilan Uang untuk kegiatan Operasional FISIP bulan Januari 2015</v>
          </cell>
          <cell r="E22">
            <v>0</v>
          </cell>
          <cell r="F22">
            <v>3425830</v>
          </cell>
          <cell r="G22">
            <v>30729620</v>
          </cell>
          <cell r="H22" t="str">
            <v>2014.994</v>
          </cell>
          <cell r="I22">
            <v>521111</v>
          </cell>
          <cell r="J22" t="str">
            <v>Rina Iryani</v>
          </cell>
          <cell r="K22" t="str">
            <v>SPM 18 (GU)</v>
          </cell>
        </row>
        <row r="23">
          <cell r="A23">
            <v>19</v>
          </cell>
          <cell r="B23">
            <v>42011</v>
          </cell>
          <cell r="C23">
            <v>0</v>
          </cell>
          <cell r="D23" t="str">
            <v>Pembelian BBM untuk Mobil Dinas BN 2440 AI an Dr. Eddy Nurtjahya, M.Sc  tgl 4, 7 Januari  2015</v>
          </cell>
          <cell r="E23">
            <v>0</v>
          </cell>
          <cell r="F23">
            <v>355000</v>
          </cell>
          <cell r="G23">
            <v>30374620</v>
          </cell>
          <cell r="H23" t="str">
            <v>2014.994</v>
          </cell>
          <cell r="I23">
            <v>523121</v>
          </cell>
          <cell r="J23" t="str">
            <v>SPBU.24.331.102</v>
          </cell>
          <cell r="K23" t="str">
            <v>SPM 13 (GU)</v>
          </cell>
        </row>
        <row r="24">
          <cell r="A24">
            <v>20</v>
          </cell>
          <cell r="B24">
            <v>42011</v>
          </cell>
          <cell r="C24">
            <v>0</v>
          </cell>
          <cell r="D24" t="str">
            <v>Pembayaran Pajak Kendaraan bermotor(PKB) Nopol BN 1013, BN 2073, BN 2074, BN 2075, BN 2076, BN 2077 Universitas Bangka Belitung Bulan Januari 2015</v>
          </cell>
          <cell r="E24">
            <v>0</v>
          </cell>
          <cell r="F24">
            <v>4498000</v>
          </cell>
          <cell r="G24">
            <v>25876620</v>
          </cell>
          <cell r="H24" t="str">
            <v>2014.994</v>
          </cell>
          <cell r="I24">
            <v>523121</v>
          </cell>
          <cell r="J24" t="str">
            <v xml:space="preserve">DPPKAD Prov Babel </v>
          </cell>
          <cell r="K24" t="str">
            <v>SPM 13 (GU)</v>
          </cell>
        </row>
        <row r="25">
          <cell r="A25">
            <v>21</v>
          </cell>
          <cell r="B25">
            <v>42011</v>
          </cell>
          <cell r="C25">
            <v>0</v>
          </cell>
          <cell r="D25" t="str">
            <v>Pembelian Bahan-bahan pemeliharaan Kebutuhan Taman (Busi, Oli, Pisau Rumput) bulan Januari 2015</v>
          </cell>
          <cell r="E25">
            <v>0</v>
          </cell>
          <cell r="F25">
            <v>255000</v>
          </cell>
          <cell r="G25">
            <v>25621620</v>
          </cell>
          <cell r="H25" t="str">
            <v>2014.994</v>
          </cell>
          <cell r="I25">
            <v>523111</v>
          </cell>
          <cell r="J25" t="str">
            <v>Sinar Laut</v>
          </cell>
          <cell r="K25" t="str">
            <v>SPM 13 (GU)</v>
          </cell>
        </row>
        <row r="26">
          <cell r="A26">
            <v>22</v>
          </cell>
          <cell r="B26">
            <v>42011</v>
          </cell>
          <cell r="C26">
            <v>0</v>
          </cell>
          <cell r="D26" t="str">
            <v>Pembelian Bahan-bahan pemeliharaan Kebutuhan Taman (Racun Rumput, dll) bulan Januari 2015</v>
          </cell>
          <cell r="E26">
            <v>0</v>
          </cell>
          <cell r="F26">
            <v>750000</v>
          </cell>
          <cell r="G26">
            <v>24871620</v>
          </cell>
          <cell r="H26" t="str">
            <v>2014.994</v>
          </cell>
          <cell r="I26">
            <v>523111</v>
          </cell>
          <cell r="J26" t="str">
            <v>Sinar Laut</v>
          </cell>
          <cell r="K26" t="str">
            <v>SPM 13 (GU)</v>
          </cell>
        </row>
        <row r="27">
          <cell r="A27">
            <v>23</v>
          </cell>
          <cell r="B27">
            <v>42011</v>
          </cell>
          <cell r="C27">
            <v>0</v>
          </cell>
          <cell r="D27" t="str">
            <v>Pembelian BBM untuk Kegiatan Pemeliharaan Kebutuhan Taman bulan Januari 2015</v>
          </cell>
          <cell r="E27">
            <v>0</v>
          </cell>
          <cell r="F27">
            <v>608000</v>
          </cell>
          <cell r="G27">
            <v>24263620</v>
          </cell>
          <cell r="H27" t="str">
            <v>2014.994</v>
          </cell>
          <cell r="I27">
            <v>523111</v>
          </cell>
          <cell r="J27" t="str">
            <v>SPBU.24.331.69</v>
          </cell>
          <cell r="K27" t="str">
            <v>SPM 13 (GU)</v>
          </cell>
        </row>
        <row r="28">
          <cell r="A28">
            <v>24</v>
          </cell>
          <cell r="B28">
            <v>42012</v>
          </cell>
          <cell r="C28">
            <v>0</v>
          </cell>
          <cell r="D28" t="str">
            <v>Pembayaran Biaya Sewa (Website) VPS 100gb UBB bulan Januari 2015</v>
          </cell>
          <cell r="E28">
            <v>0</v>
          </cell>
          <cell r="F28">
            <v>1413500</v>
          </cell>
          <cell r="G28">
            <v>22850120</v>
          </cell>
          <cell r="H28" t="str">
            <v>2014.994</v>
          </cell>
          <cell r="I28">
            <v>521111</v>
          </cell>
          <cell r="J28" t="str">
            <v>PT Interaktive Media Business</v>
          </cell>
          <cell r="K28" t="str">
            <v>SPM 13 (GU)</v>
          </cell>
        </row>
        <row r="29">
          <cell r="A29">
            <v>25</v>
          </cell>
          <cell r="B29">
            <v>42012</v>
          </cell>
          <cell r="C29">
            <v>0</v>
          </cell>
          <cell r="D29" t="str">
            <v>Pembelian BBM untuk Mobil Dinas L 300 BN 2436 AI an. Junaidi tgl 7 Januari 2015</v>
          </cell>
          <cell r="E29">
            <v>0</v>
          </cell>
          <cell r="F29">
            <v>290000</v>
          </cell>
          <cell r="G29">
            <v>22560120</v>
          </cell>
          <cell r="H29" t="str">
            <v>2014.994</v>
          </cell>
          <cell r="I29">
            <v>523121</v>
          </cell>
          <cell r="J29" t="str">
            <v>SPBU.24.331.67</v>
          </cell>
          <cell r="K29" t="str">
            <v>SPM 18 (GU)</v>
          </cell>
        </row>
        <row r="30">
          <cell r="A30">
            <v>26</v>
          </cell>
          <cell r="B30">
            <v>42012</v>
          </cell>
          <cell r="C30">
            <v>0</v>
          </cell>
          <cell r="D30" t="str">
            <v>Pembelian BBM untuk Mobil Dinas BN 2401 an. Firlya Rosa, SST., M.T tgl 6 Januari 2015</v>
          </cell>
          <cell r="E30">
            <v>0</v>
          </cell>
          <cell r="F30">
            <v>400000</v>
          </cell>
          <cell r="G30">
            <v>22160120</v>
          </cell>
          <cell r="H30" t="str">
            <v>2014.994</v>
          </cell>
          <cell r="I30">
            <v>523121</v>
          </cell>
          <cell r="J30" t="str">
            <v>SPBU.24.331.102</v>
          </cell>
          <cell r="K30" t="str">
            <v>SPM 13 (GU)</v>
          </cell>
        </row>
        <row r="31">
          <cell r="A31">
            <v>27</v>
          </cell>
          <cell r="B31">
            <v>42012</v>
          </cell>
          <cell r="C31">
            <v>0</v>
          </cell>
          <cell r="D31" t="str">
            <v>Pembelian BBM untuk Mobil Dinas BN 2404 an. Dr. Ibrahim, S.Fil., M.Si tgl 3, 7 Januari 2015</v>
          </cell>
          <cell r="E31">
            <v>0</v>
          </cell>
          <cell r="F31">
            <v>900000</v>
          </cell>
          <cell r="G31">
            <v>21260120</v>
          </cell>
          <cell r="H31" t="str">
            <v>2014.994</v>
          </cell>
          <cell r="I31">
            <v>523121</v>
          </cell>
          <cell r="J31" t="str">
            <v>SPBU.24.331.102</v>
          </cell>
          <cell r="K31" t="str">
            <v>SPM 18 (GU)</v>
          </cell>
        </row>
        <row r="32">
          <cell r="A32">
            <v>28</v>
          </cell>
          <cell r="B32">
            <v>42012</v>
          </cell>
          <cell r="C32">
            <v>0</v>
          </cell>
          <cell r="D32" t="str">
            <v>Pembelian BBM untuk Mobil Dinas BN 1015 an. A Fauzi Amiruddin, S.H., M.M tgl 8 Januari 2015</v>
          </cell>
          <cell r="E32">
            <v>0</v>
          </cell>
          <cell r="F32">
            <v>300000</v>
          </cell>
          <cell r="G32">
            <v>20960120</v>
          </cell>
          <cell r="H32" t="str">
            <v>2014.994</v>
          </cell>
          <cell r="I32">
            <v>523121</v>
          </cell>
          <cell r="J32" t="str">
            <v>SPBU.24.331.102</v>
          </cell>
          <cell r="K32" t="str">
            <v>SPM 18 (GU)</v>
          </cell>
        </row>
        <row r="33">
          <cell r="A33">
            <v>29</v>
          </cell>
          <cell r="B33">
            <v>42012</v>
          </cell>
          <cell r="C33">
            <v>0</v>
          </cell>
          <cell r="D33" t="str">
            <v>Pembelian BBM untuk Mobil Dinas BN 3042 AI an. Nanang Sukarya tgl 6 Januari 2015</v>
          </cell>
          <cell r="E33">
            <v>0</v>
          </cell>
          <cell r="F33">
            <v>507500</v>
          </cell>
          <cell r="G33">
            <v>20452620</v>
          </cell>
          <cell r="H33" t="str">
            <v>2014.994</v>
          </cell>
          <cell r="I33">
            <v>523121</v>
          </cell>
          <cell r="J33" t="str">
            <v>SPBU.24.331.102</v>
          </cell>
          <cell r="K33" t="str">
            <v>SPM 18 (GU)</v>
          </cell>
        </row>
        <row r="34">
          <cell r="A34">
            <v>30</v>
          </cell>
          <cell r="B34">
            <v>42012</v>
          </cell>
          <cell r="C34">
            <v>0</v>
          </cell>
          <cell r="D34" t="str">
            <v>Pembelian BBM untuk Mobil Dinas BN 1 BB  an Prof Dr Bustami Rahman,M.Sc  tgl 5 Januari 2015</v>
          </cell>
          <cell r="E34">
            <v>0</v>
          </cell>
          <cell r="F34">
            <v>300000</v>
          </cell>
          <cell r="G34">
            <v>20152620</v>
          </cell>
          <cell r="H34" t="str">
            <v>2014.994</v>
          </cell>
          <cell r="I34">
            <v>523121</v>
          </cell>
          <cell r="J34" t="str">
            <v>SPBU.24.331.102</v>
          </cell>
          <cell r="K34" t="str">
            <v>SPM 13 (GU)</v>
          </cell>
        </row>
        <row r="35">
          <cell r="A35">
            <v>31</v>
          </cell>
          <cell r="B35">
            <v>42012</v>
          </cell>
          <cell r="C35">
            <v>0</v>
          </cell>
          <cell r="D35" t="str">
            <v>Pembelian BBM untuk Mobil Dinas BN 2402  an Dr. Reniati, S.E., M.Si  tgl 6 Januari 2015</v>
          </cell>
          <cell r="E35">
            <v>0</v>
          </cell>
          <cell r="F35">
            <v>328580</v>
          </cell>
          <cell r="G35">
            <v>19824040</v>
          </cell>
          <cell r="H35" t="str">
            <v>2014.994</v>
          </cell>
          <cell r="I35">
            <v>523121</v>
          </cell>
          <cell r="J35" t="str">
            <v>SPBU.24.331.102</v>
          </cell>
          <cell r="K35" t="str">
            <v>SPM 13 (GU)</v>
          </cell>
        </row>
        <row r="36">
          <cell r="A36">
            <v>32</v>
          </cell>
          <cell r="B36">
            <v>42012</v>
          </cell>
          <cell r="C36">
            <v>0</v>
          </cell>
          <cell r="D36" t="str">
            <v>Pembelian BBM untuk Mobil Dinas BN 3041 AI  an Teguh Manggarwono  tgl 5 Januari 2015</v>
          </cell>
          <cell r="E36">
            <v>0</v>
          </cell>
          <cell r="F36">
            <v>362500</v>
          </cell>
          <cell r="G36">
            <v>19461540</v>
          </cell>
          <cell r="H36" t="str">
            <v>2014.994</v>
          </cell>
          <cell r="I36">
            <v>523121</v>
          </cell>
          <cell r="J36" t="str">
            <v>SPBU.24.331.102</v>
          </cell>
          <cell r="K36" t="str">
            <v>SPM 13 (GU)</v>
          </cell>
        </row>
        <row r="37">
          <cell r="A37">
            <v>33</v>
          </cell>
          <cell r="B37">
            <v>42012</v>
          </cell>
          <cell r="C37">
            <v>0</v>
          </cell>
          <cell r="D37" t="str">
            <v>Pembelian BBM  untuk Motor Satpam Kawasaki 150c BN 5409 AZ  an Made Muncul S Tgl 6 Januari 2015</v>
          </cell>
          <cell r="E37">
            <v>0</v>
          </cell>
          <cell r="F37">
            <v>100000</v>
          </cell>
          <cell r="G37">
            <v>19361540</v>
          </cell>
          <cell r="H37" t="str">
            <v>2014.994</v>
          </cell>
          <cell r="I37">
            <v>523121</v>
          </cell>
          <cell r="J37" t="str">
            <v>SPBU.24.331.102</v>
          </cell>
          <cell r="K37" t="str">
            <v>SPM 18 (GU)</v>
          </cell>
        </row>
        <row r="38">
          <cell r="A38">
            <v>34</v>
          </cell>
          <cell r="B38">
            <v>42012</v>
          </cell>
          <cell r="C38">
            <v>0</v>
          </cell>
          <cell r="D38" t="str">
            <v>Pembelian BBM Motor Patroli Satpam Mega Pro BN 8103 HO an Deni  Tgl 2 Januari 2015</v>
          </cell>
          <cell r="E38">
            <v>0</v>
          </cell>
          <cell r="F38">
            <v>80000</v>
          </cell>
          <cell r="G38">
            <v>19281540</v>
          </cell>
          <cell r="H38" t="str">
            <v>2014.994</v>
          </cell>
          <cell r="I38">
            <v>523121</v>
          </cell>
          <cell r="J38" t="str">
            <v>SPBU.24.332.124</v>
          </cell>
          <cell r="K38" t="str">
            <v>SPM 18 (GU)</v>
          </cell>
        </row>
        <row r="39">
          <cell r="A39">
            <v>35</v>
          </cell>
          <cell r="B39">
            <v>42012</v>
          </cell>
          <cell r="C39">
            <v>0</v>
          </cell>
          <cell r="D39" t="str">
            <v>Pembelian BBM Motor Patroli Satpam Mega Pro BN 8102 HO an Noverdi Tgl 5 Januari 2015</v>
          </cell>
          <cell r="E39">
            <v>0</v>
          </cell>
          <cell r="F39">
            <v>91200</v>
          </cell>
          <cell r="G39">
            <v>19190340</v>
          </cell>
          <cell r="H39" t="str">
            <v>2014.994</v>
          </cell>
          <cell r="I39">
            <v>523121</v>
          </cell>
          <cell r="J39" t="str">
            <v>SPBU.24.331.102</v>
          </cell>
          <cell r="K39" t="str">
            <v>SPM 13 (GU)</v>
          </cell>
        </row>
        <row r="40">
          <cell r="A40">
            <v>36</v>
          </cell>
          <cell r="B40">
            <v>42012</v>
          </cell>
          <cell r="C40">
            <v>0</v>
          </cell>
          <cell r="D40" t="str">
            <v>Pembayaran retribusi pelayanan persampahan/kebersihan bulan Januari  2015</v>
          </cell>
          <cell r="E40">
            <v>0</v>
          </cell>
          <cell r="F40">
            <v>100000</v>
          </cell>
          <cell r="G40">
            <v>19090340</v>
          </cell>
          <cell r="H40" t="str">
            <v>2014.994</v>
          </cell>
          <cell r="I40">
            <v>521211</v>
          </cell>
          <cell r="J40" t="str">
            <v xml:space="preserve">Dinas Kebersihan dan Kebakaran </v>
          </cell>
          <cell r="K40" t="str">
            <v>SPM 13 (GU)</v>
          </cell>
        </row>
        <row r="41">
          <cell r="A41">
            <v>37</v>
          </cell>
          <cell r="B41">
            <v>42013</v>
          </cell>
          <cell r="C41">
            <v>0</v>
          </cell>
          <cell r="D41" t="str">
            <v>Pembelian Snack Untuk kegiatan senam pagi Rektorat UBB tgl 9 Januari 2015</v>
          </cell>
          <cell r="E41">
            <v>0</v>
          </cell>
          <cell r="F41">
            <v>350000</v>
          </cell>
          <cell r="G41">
            <v>18740340</v>
          </cell>
          <cell r="H41" t="str">
            <v>2014.994</v>
          </cell>
          <cell r="I41">
            <v>521111</v>
          </cell>
          <cell r="J41" t="str">
            <v>Berlian Komplit</v>
          </cell>
          <cell r="K41" t="str">
            <v>SPM 13 (GU)</v>
          </cell>
        </row>
        <row r="42">
          <cell r="A42">
            <v>38</v>
          </cell>
          <cell r="B42">
            <v>42011</v>
          </cell>
          <cell r="C42">
            <v>0</v>
          </cell>
          <cell r="D42" t="str">
            <v>Pembayaran Biaya Operasional UAS Semester Ganjil TA 2014/2015 Fakultas Teknik UBB bulan Januari 2015</v>
          </cell>
          <cell r="E42">
            <v>0</v>
          </cell>
          <cell r="F42">
            <v>6253000</v>
          </cell>
          <cell r="G42">
            <v>12487340</v>
          </cell>
          <cell r="H42" t="str">
            <v>-</v>
          </cell>
          <cell r="I42" t="str">
            <v>-</v>
          </cell>
          <cell r="J42" t="str">
            <v xml:space="preserve">Nelly Gusnita </v>
          </cell>
          <cell r="K42" t="str">
            <v>Gu pnbp 1</v>
          </cell>
        </row>
        <row r="43">
          <cell r="A43">
            <v>39</v>
          </cell>
          <cell r="B43">
            <v>42013</v>
          </cell>
          <cell r="C43">
            <v>0</v>
          </cell>
          <cell r="D43" t="str">
            <v>Pembayaran Tagihan Air Minum Rektorat UBB bulan Desember 2014</v>
          </cell>
          <cell r="E43">
            <v>0</v>
          </cell>
          <cell r="F43">
            <v>916000</v>
          </cell>
          <cell r="G43">
            <v>11571340</v>
          </cell>
          <cell r="H43" t="str">
            <v>2014.994</v>
          </cell>
          <cell r="I43">
            <v>521111</v>
          </cell>
          <cell r="J43" t="str">
            <v>PT. DUTA PUTRA LEXINDO</v>
          </cell>
          <cell r="K43" t="str">
            <v>SPM 18 (GU)</v>
          </cell>
        </row>
        <row r="44">
          <cell r="A44">
            <v>40</v>
          </cell>
          <cell r="B44">
            <v>42013</v>
          </cell>
          <cell r="C44">
            <v>0</v>
          </cell>
          <cell r="D44" t="str">
            <v>Pembelian BBM untuk Mobil Dinas BN 1016 a.n Suhdi tanggal 9 Jan 2015</v>
          </cell>
          <cell r="E44">
            <v>0</v>
          </cell>
          <cell r="F44">
            <v>400000</v>
          </cell>
          <cell r="G44">
            <v>11171340</v>
          </cell>
          <cell r="H44" t="str">
            <v>2014.994</v>
          </cell>
          <cell r="I44">
            <v>523121</v>
          </cell>
          <cell r="J44" t="str">
            <v>SPBU.24.331.102</v>
          </cell>
          <cell r="K44" t="str">
            <v>SPM 13 (GU)</v>
          </cell>
        </row>
        <row r="45">
          <cell r="A45">
            <v>41</v>
          </cell>
          <cell r="B45">
            <v>42013</v>
          </cell>
          <cell r="C45">
            <v>0</v>
          </cell>
          <cell r="D45" t="str">
            <v>Pembelian BBM untuk Mobil Dinas BN 1014 a.n Ismed Inonu tanggal 9 Jan 2015</v>
          </cell>
          <cell r="E45">
            <v>0</v>
          </cell>
          <cell r="F45">
            <v>300000</v>
          </cell>
          <cell r="G45">
            <v>10871340</v>
          </cell>
          <cell r="H45" t="str">
            <v>2014.994</v>
          </cell>
          <cell r="I45">
            <v>523121</v>
          </cell>
          <cell r="J45" t="str">
            <v>SPBU.24.331.102</v>
          </cell>
          <cell r="K45" t="str">
            <v>SPM 18 (GU)</v>
          </cell>
        </row>
        <row r="46">
          <cell r="A46">
            <v>42</v>
          </cell>
          <cell r="B46">
            <v>42013</v>
          </cell>
          <cell r="C46" t="str">
            <v xml:space="preserve"> </v>
          </cell>
          <cell r="D46" t="str">
            <v>Pembelian BBM untuk Mobil Bus BN 3041 AS a.n Teguh Manggarwono tanggal 9 Jan 2015</v>
          </cell>
          <cell r="E46">
            <v>0</v>
          </cell>
          <cell r="F46">
            <v>435000</v>
          </cell>
          <cell r="G46">
            <v>10436340</v>
          </cell>
          <cell r="H46" t="str">
            <v>2014.994</v>
          </cell>
          <cell r="I46">
            <v>523121</v>
          </cell>
          <cell r="J46" t="str">
            <v>SPBU.24.331.102</v>
          </cell>
          <cell r="K46" t="str">
            <v>SPM 18 (GU)</v>
          </cell>
        </row>
        <row r="47">
          <cell r="A47">
            <v>43</v>
          </cell>
          <cell r="B47">
            <v>42013</v>
          </cell>
          <cell r="C47">
            <v>0</v>
          </cell>
          <cell r="D47" t="str">
            <v>Pembelian BBM untuk Mobil Bus BN 3042 AI a.n Nanang tanggal 12 Jan 2015</v>
          </cell>
          <cell r="E47">
            <v>0</v>
          </cell>
          <cell r="F47">
            <v>507500</v>
          </cell>
          <cell r="G47">
            <v>9928840</v>
          </cell>
          <cell r="H47" t="str">
            <v>2014.994</v>
          </cell>
          <cell r="I47">
            <v>523121</v>
          </cell>
          <cell r="J47" t="str">
            <v>SPBU.24.331.102</v>
          </cell>
          <cell r="K47" t="str">
            <v>SPM 18 (GU)</v>
          </cell>
        </row>
        <row r="48">
          <cell r="A48">
            <v>44</v>
          </cell>
          <cell r="B48">
            <v>42013</v>
          </cell>
          <cell r="C48">
            <v>0</v>
          </cell>
          <cell r="D48" t="str">
            <v>Dana Operasional Januari 2015 Fakultas Ekonomi</v>
          </cell>
          <cell r="E48">
            <v>0</v>
          </cell>
          <cell r="F48">
            <v>4992000</v>
          </cell>
          <cell r="G48">
            <v>4936840</v>
          </cell>
          <cell r="H48" t="str">
            <v>2014.994</v>
          </cell>
          <cell r="I48">
            <v>521111</v>
          </cell>
          <cell r="J48" t="str">
            <v>Reka Meilani</v>
          </cell>
          <cell r="K48" t="str">
            <v>SPM 18 (GU)</v>
          </cell>
        </row>
        <row r="49">
          <cell r="A49">
            <v>45</v>
          </cell>
          <cell r="B49">
            <v>42013</v>
          </cell>
          <cell r="C49" t="str">
            <v>Bend. Pengeluaran 2014</v>
          </cell>
          <cell r="D49" t="str">
            <v>Dana Pinjaman ini sudah dikembalikan tanggal 18 Feb 2015</v>
          </cell>
          <cell r="E49">
            <v>15000000</v>
          </cell>
          <cell r="F49">
            <v>0</v>
          </cell>
          <cell r="G49">
            <v>19936840</v>
          </cell>
          <cell r="H49">
            <v>0</v>
          </cell>
          <cell r="I49">
            <v>0</v>
          </cell>
          <cell r="J49" t="str">
            <v>Bend. Pengeluaran 2014</v>
          </cell>
          <cell r="K49" t="str">
            <v>LUNAS</v>
          </cell>
        </row>
        <row r="50">
          <cell r="A50">
            <v>46</v>
          </cell>
          <cell r="B50">
            <v>42013</v>
          </cell>
          <cell r="C50">
            <v>0</v>
          </cell>
          <cell r="D50" t="str">
            <v>Dana Operasional UAS Ganjil 2014/2015 Fakultas Ekonomi</v>
          </cell>
          <cell r="E50">
            <v>0</v>
          </cell>
          <cell r="F50">
            <v>9891000</v>
          </cell>
          <cell r="G50">
            <v>10045840</v>
          </cell>
          <cell r="H50" t="str">
            <v>4078.015</v>
          </cell>
          <cell r="I50">
            <v>521219</v>
          </cell>
          <cell r="J50" t="str">
            <v>Reka Meilani</v>
          </cell>
          <cell r="K50" t="str">
            <v>GU Pnbp 1</v>
          </cell>
        </row>
        <row r="51">
          <cell r="A51">
            <v>47</v>
          </cell>
          <cell r="B51">
            <v>42017</v>
          </cell>
          <cell r="C51" t="str">
            <v>Bend. Pengeluaran 2014</v>
          </cell>
          <cell r="D51" t="str">
            <v>Dana Pinjaman ini sudah dikembalikan tanggal 27 Feb 2015</v>
          </cell>
          <cell r="E51">
            <v>180000000</v>
          </cell>
          <cell r="F51">
            <v>0</v>
          </cell>
          <cell r="G51">
            <v>190045840</v>
          </cell>
          <cell r="H51">
            <v>0</v>
          </cell>
          <cell r="I51">
            <v>0</v>
          </cell>
          <cell r="J51" t="str">
            <v>Bend. Pengeluaran 2014 an Meiga</v>
          </cell>
          <cell r="K51" t="str">
            <v>LUNAS</v>
          </cell>
        </row>
        <row r="52">
          <cell r="A52">
            <v>48</v>
          </cell>
          <cell r="B52">
            <v>42017</v>
          </cell>
          <cell r="C52">
            <v>0</v>
          </cell>
          <cell r="D52" t="str">
            <v>Pembayaran SPPD Rampung untuk urusan OTK Universitas Bangka Belitung di Direktorat Jenderal Kelembagaan dan Kerjasama Dikti, Jakarta tgl 13 s.d. 14 Januari 2015 a.n. Prof. Dr. Bustami Rahman, M.Sc.</v>
          </cell>
          <cell r="E52">
            <v>0</v>
          </cell>
          <cell r="F52">
            <v>4195400</v>
          </cell>
          <cell r="G52">
            <v>185850440</v>
          </cell>
          <cell r="H52" t="str">
            <v>2014.994</v>
          </cell>
          <cell r="I52">
            <v>524111</v>
          </cell>
          <cell r="J52" t="str">
            <v>SPBU.24.331.102</v>
          </cell>
          <cell r="K52" t="str">
            <v>SPM 12 (LS)</v>
          </cell>
        </row>
        <row r="53">
          <cell r="A53">
            <v>49</v>
          </cell>
          <cell r="B53">
            <v>42017</v>
          </cell>
          <cell r="C53">
            <v>0</v>
          </cell>
          <cell r="D53" t="str">
            <v>Pembayaran SPPD Rampung untuk menghadiri undangan pengesahan hasil TKB CPNS 2014 di Ruang Sidang Graha Utama Gedung A Lantai 3, Senayan Jakarta tgl 13 s.d. 15 Januari 2015 a.n. A. Fauzi Amiruddin, S.H.,M.M</v>
          </cell>
          <cell r="E53">
            <v>0</v>
          </cell>
          <cell r="F53">
            <v>5965400</v>
          </cell>
          <cell r="G53">
            <v>179885040</v>
          </cell>
          <cell r="H53" t="str">
            <v>2014.994</v>
          </cell>
          <cell r="I53">
            <v>524111</v>
          </cell>
          <cell r="J53" t="str">
            <v>SPBU.24.331.102</v>
          </cell>
          <cell r="K53" t="str">
            <v>SPM 12 (LS)</v>
          </cell>
        </row>
        <row r="54">
          <cell r="A54">
            <v>50</v>
          </cell>
          <cell r="B54">
            <v>42017</v>
          </cell>
          <cell r="C54">
            <v>0</v>
          </cell>
          <cell r="D54" t="str">
            <v>Pembayaran SPPD Rampung untuk menghadiri undangan pengesahan hasil TKB CPNS 2014 di Ruang Sidang Graha Utama Gedung A Lantai 3, Senayan Jakarta tgl 13 s.d. 15 Januari 2015 a.n. Evia Eva, S.T.P.</v>
          </cell>
          <cell r="E54">
            <v>0</v>
          </cell>
          <cell r="F54">
            <v>4645400</v>
          </cell>
          <cell r="G54">
            <v>175239640</v>
          </cell>
          <cell r="H54" t="str">
            <v>2014.994</v>
          </cell>
          <cell r="I54">
            <v>524111</v>
          </cell>
          <cell r="J54" t="str">
            <v>SPBU.24.331.102</v>
          </cell>
          <cell r="K54" t="str">
            <v>SPM 12 (LS)</v>
          </cell>
        </row>
        <row r="55">
          <cell r="A55">
            <v>51</v>
          </cell>
          <cell r="B55">
            <v>42017</v>
          </cell>
          <cell r="C55">
            <v>0</v>
          </cell>
          <cell r="D55" t="str">
            <v>Dana Operasional Januari 2015 Fakultas Teknik</v>
          </cell>
          <cell r="E55">
            <v>0</v>
          </cell>
          <cell r="F55">
            <v>4998500</v>
          </cell>
          <cell r="G55">
            <v>170241140</v>
          </cell>
          <cell r="H55" t="str">
            <v>2014.994</v>
          </cell>
          <cell r="I55">
            <v>521111</v>
          </cell>
          <cell r="J55" t="str">
            <v>SPBU.24.331.102</v>
          </cell>
          <cell r="K55" t="str">
            <v>SPM 18 (GU)</v>
          </cell>
        </row>
        <row r="56">
          <cell r="A56">
            <v>52</v>
          </cell>
          <cell r="B56">
            <v>42017</v>
          </cell>
          <cell r="C56">
            <v>0</v>
          </cell>
          <cell r="D56" t="str">
            <v>Pembayaran SPPD Rampung untuk menghadiri undangan penyusunan Laporan BMN Semester II dan Tahunan TA 2014 dan Rekonsiliasi Persediaan dan SIMAK-BMN serta menghadiri undangan penyusunan LK Semester II TA 2014 dan Rekonsiliasi SAk dan SIMAk-BMN di Ditjen Dikti, Jakarta tgl 14 s.d. 17 Januari 2015 a.n. Agus Susanto, S.Pd.I</v>
          </cell>
          <cell r="E56">
            <v>0</v>
          </cell>
          <cell r="F56">
            <v>3040000</v>
          </cell>
          <cell r="G56">
            <v>167201140</v>
          </cell>
          <cell r="H56" t="str">
            <v>2014.994</v>
          </cell>
          <cell r="I56">
            <v>524111</v>
          </cell>
          <cell r="J56" t="str">
            <v>SPBU.24.331.102</v>
          </cell>
          <cell r="K56" t="str">
            <v>SPM 12 (LS)</v>
          </cell>
        </row>
        <row r="57">
          <cell r="A57">
            <v>53</v>
          </cell>
          <cell r="B57">
            <v>42017</v>
          </cell>
          <cell r="C57">
            <v>0</v>
          </cell>
          <cell r="D57" t="str">
            <v>Pembayaran SPPD Rampung untuk menghadiri undangan penyusunan Laporan BMN Semester II dan Tahunan TA 2014 dan Rekonsiliasi Persediaan dan SIMAK-BMN serta menghadiri undangan penyusunan LK Semester II TA 2014 dan Rekonsiliasi SAk dan SIMAk-BMN di Ditjen Dikti, Jakarta tgl 14 s.d. 17 Januari 2015 a.n. Riadus Solihin Harahad, S.E.</v>
          </cell>
          <cell r="E57">
            <v>0</v>
          </cell>
          <cell r="F57">
            <v>3040000</v>
          </cell>
          <cell r="G57">
            <v>164161140</v>
          </cell>
          <cell r="H57" t="str">
            <v>2014.994</v>
          </cell>
          <cell r="I57">
            <v>524111</v>
          </cell>
          <cell r="J57" t="str">
            <v>SPBU.24.331.102</v>
          </cell>
          <cell r="K57" t="str">
            <v>SPM 12 (LS)</v>
          </cell>
        </row>
        <row r="58">
          <cell r="A58">
            <v>54</v>
          </cell>
          <cell r="B58">
            <v>42017</v>
          </cell>
          <cell r="C58">
            <v>0</v>
          </cell>
          <cell r="D58" t="str">
            <v>SPPD rampung untuk melakukan konsultasi tentang revisi RKAKL 2015 di Direktorat Jenderal Pendidikan Tinggi dan Direktorat Jenderal Pendidikan Tinggi dan Direktorat Jenderal Anggaran, Jakarta tgl 14 s.d. 17 Januari 2015 a.n. Suhdi, S.S.T., M.T.</v>
          </cell>
          <cell r="E58">
            <v>0</v>
          </cell>
          <cell r="F58">
            <v>7832300</v>
          </cell>
          <cell r="G58">
            <v>156328840</v>
          </cell>
          <cell r="H58" t="str">
            <v>2014.994</v>
          </cell>
          <cell r="I58">
            <v>524111</v>
          </cell>
          <cell r="J58" t="str">
            <v>SPBU.24.331.102</v>
          </cell>
          <cell r="K58" t="str">
            <v>SPM 12 (LS)</v>
          </cell>
        </row>
        <row r="59">
          <cell r="A59">
            <v>55</v>
          </cell>
          <cell r="B59">
            <v>42017</v>
          </cell>
          <cell r="C59">
            <v>0</v>
          </cell>
          <cell r="D59" t="str">
            <v>Biaya Uang Muka SPPD untuk melakukan konsultasi tentang revisi RKAKL 2015 di Direktorat Jenderal Pendidikan Tinggi dan Direktorat Jenderal Pendidikan Tinggi dan Direktorat Jenderal Anggaran, Jakarta tgl 14 s.d. 17 Januari 2015 a.n. Ormuz Firdaus, ST, MT</v>
          </cell>
          <cell r="E59">
            <v>0</v>
          </cell>
          <cell r="F59">
            <v>7632300</v>
          </cell>
          <cell r="G59">
            <v>148696540</v>
          </cell>
          <cell r="H59" t="str">
            <v>2014.994</v>
          </cell>
          <cell r="I59">
            <v>524111</v>
          </cell>
          <cell r="J59" t="str">
            <v>SPBU.24.331.102</v>
          </cell>
          <cell r="K59" t="str">
            <v>SPM 12 (LS)</v>
          </cell>
        </row>
        <row r="60">
          <cell r="A60">
            <v>56</v>
          </cell>
          <cell r="B60">
            <v>42017</v>
          </cell>
          <cell r="C60">
            <v>0</v>
          </cell>
          <cell r="D60" t="str">
            <v>Biaya Uang Muka SPPD untuk melakukan konsultasi tentang revisi RKAKL 2015 di Direktorat Jenderal Pendidikan Tinggi dan Direktorat Jenderal Pendidikan Tinggi dan Direktorat Jenderal Anggaran, Jakarta tgl 14 s.d. 17 Januari 2015 a.n. Singgih Apriyadi, S.E.</v>
          </cell>
          <cell r="E60">
            <v>0</v>
          </cell>
          <cell r="F60">
            <v>6432300</v>
          </cell>
          <cell r="G60">
            <v>142264240</v>
          </cell>
          <cell r="H60" t="str">
            <v>2014.994</v>
          </cell>
          <cell r="I60">
            <v>524111</v>
          </cell>
          <cell r="J60" t="str">
            <v>SPBU.24.331.102</v>
          </cell>
          <cell r="K60" t="str">
            <v>SPM 12 (LS)</v>
          </cell>
        </row>
        <row r="61">
          <cell r="A61">
            <v>57</v>
          </cell>
          <cell r="B61">
            <v>42018</v>
          </cell>
          <cell r="C61">
            <v>0</v>
          </cell>
          <cell r="D61" t="str">
            <v>Biaya Uang Muka SPPD untuk menghadiri undangan penyusunan LK Semester II TA 2014 dan Rekonsiliasi SAk dan SIMAk-BMN di Ditjen Dikti, Jakarta tgl 15 s.d. 17 Januari 2015 a.n. Topan Persada, S.Mn</v>
          </cell>
          <cell r="E61">
            <v>0</v>
          </cell>
          <cell r="F61">
            <v>2888700</v>
          </cell>
          <cell r="G61">
            <v>139375540</v>
          </cell>
          <cell r="H61" t="str">
            <v>2014.994</v>
          </cell>
          <cell r="I61">
            <v>524111</v>
          </cell>
          <cell r="J61" t="str">
            <v>SPBU.24.331.102</v>
          </cell>
          <cell r="K61" t="str">
            <v>SPM 12 (LS)</v>
          </cell>
        </row>
        <row r="62">
          <cell r="A62">
            <v>58</v>
          </cell>
          <cell r="B62">
            <v>42019</v>
          </cell>
          <cell r="C62">
            <v>0</v>
          </cell>
          <cell r="D62" t="str">
            <v>Pembayaran SPPD Rampung untuk menghadiri undangan persiapan pencairan dana BPPLN angkatan sedang berjalan Tahun Anggaran 2015 di Hotel Falatehan, Jakarta tgl 16 s.d. 17 Januari 2015 a.n. Susanti, SE</v>
          </cell>
          <cell r="E62">
            <v>0</v>
          </cell>
          <cell r="F62">
            <v>2905000</v>
          </cell>
          <cell r="G62">
            <v>136470540</v>
          </cell>
          <cell r="H62" t="str">
            <v>2014.994</v>
          </cell>
          <cell r="I62">
            <v>524111</v>
          </cell>
          <cell r="J62" t="str">
            <v>SPBU.24.331.102</v>
          </cell>
          <cell r="K62" t="str">
            <v>SPM 15 (LS)</v>
          </cell>
        </row>
        <row r="63">
          <cell r="A63">
            <v>59</v>
          </cell>
          <cell r="B63">
            <v>42017</v>
          </cell>
          <cell r="C63">
            <v>0</v>
          </cell>
          <cell r="D63" t="str">
            <v>Honor PHO Buku Perpustakaan @ 2 orang a.n Nelly &amp; Jan Frist</v>
          </cell>
          <cell r="E63">
            <v>0</v>
          </cell>
          <cell r="F63">
            <v>1240000</v>
          </cell>
          <cell r="G63">
            <v>135230540</v>
          </cell>
          <cell r="H63">
            <v>0</v>
          </cell>
          <cell r="I63">
            <v>0</v>
          </cell>
          <cell r="J63">
            <v>0</v>
          </cell>
          <cell r="K63">
            <v>0</v>
          </cell>
        </row>
        <row r="64">
          <cell r="A64">
            <v>60</v>
          </cell>
          <cell r="B64">
            <v>42016</v>
          </cell>
          <cell r="C64">
            <v>0</v>
          </cell>
          <cell r="D64" t="str">
            <v>Pembelian BBM untuk Mobil Dinas BN 2402  an Dr. Reniati, S.E., M.Si  tgl 12 Januari 2015</v>
          </cell>
          <cell r="E64">
            <v>0</v>
          </cell>
          <cell r="F64">
            <v>461950</v>
          </cell>
          <cell r="G64">
            <v>134768590</v>
          </cell>
          <cell r="H64" t="str">
            <v>2014.994</v>
          </cell>
          <cell r="I64">
            <v>523121</v>
          </cell>
          <cell r="J64" t="str">
            <v>SPBU.24.331.102</v>
          </cell>
          <cell r="K64" t="str">
            <v>SPM 13 (GU)</v>
          </cell>
        </row>
        <row r="65">
          <cell r="A65">
            <v>61</v>
          </cell>
          <cell r="B65">
            <v>42016</v>
          </cell>
          <cell r="C65">
            <v>0</v>
          </cell>
          <cell r="D65" t="str">
            <v>Pembelian BBM untuk Mobil Dinas BN 2406  an Fadillah Sabri, S.T., M.Eng  tgl 14 Januari  2015</v>
          </cell>
          <cell r="E65">
            <v>0</v>
          </cell>
          <cell r="F65">
            <v>350000</v>
          </cell>
          <cell r="G65">
            <v>134418590</v>
          </cell>
          <cell r="H65" t="str">
            <v>2014.994</v>
          </cell>
          <cell r="I65">
            <v>523121</v>
          </cell>
          <cell r="J65" t="str">
            <v>SPBU.24.331.102</v>
          </cell>
          <cell r="K65" t="str">
            <v>SPM 13 (GU)</v>
          </cell>
        </row>
        <row r="66">
          <cell r="A66">
            <v>62</v>
          </cell>
          <cell r="B66">
            <v>42016</v>
          </cell>
          <cell r="C66">
            <v>0</v>
          </cell>
          <cell r="D66" t="str">
            <v>Pembelian Air Galon untuk kebutuhan Satpam UBB</v>
          </cell>
          <cell r="E66">
            <v>0</v>
          </cell>
          <cell r="F66">
            <v>175000</v>
          </cell>
          <cell r="G66">
            <v>134243590</v>
          </cell>
          <cell r="H66" t="str">
            <v>2014.994</v>
          </cell>
          <cell r="I66">
            <v>521111</v>
          </cell>
          <cell r="J66" t="str">
            <v>Al Barokah Shop</v>
          </cell>
          <cell r="K66" t="str">
            <v>SPM 13 (GU)</v>
          </cell>
        </row>
        <row r="67">
          <cell r="A67">
            <v>63</v>
          </cell>
          <cell r="B67">
            <v>42016</v>
          </cell>
          <cell r="C67">
            <v>0</v>
          </cell>
          <cell r="D67" t="str">
            <v>Pembelian BBM untuk Mobil Dinas BN 1014  an Dr. Ir. Ismed Inonu, M.Si  tgl 4 Januari 2015</v>
          </cell>
          <cell r="E67">
            <v>0</v>
          </cell>
          <cell r="F67">
            <v>400000</v>
          </cell>
          <cell r="G67">
            <v>133843590</v>
          </cell>
          <cell r="H67" t="str">
            <v>2014.994</v>
          </cell>
          <cell r="I67">
            <v>523121</v>
          </cell>
          <cell r="J67">
            <v>0</v>
          </cell>
          <cell r="K67" t="str">
            <v>SPM 18 (GU)</v>
          </cell>
        </row>
        <row r="68">
          <cell r="A68">
            <v>64</v>
          </cell>
          <cell r="B68">
            <v>42016</v>
          </cell>
          <cell r="C68">
            <v>0</v>
          </cell>
          <cell r="D68" t="str">
            <v xml:space="preserve">Pembelian Snack untuk rapat pimpinan, tamu pimpinan tanggal 12 Januari 2015 </v>
          </cell>
          <cell r="E68">
            <v>0</v>
          </cell>
          <cell r="F68">
            <v>250000</v>
          </cell>
          <cell r="G68">
            <v>133593590</v>
          </cell>
          <cell r="H68" t="str">
            <v>2014.994</v>
          </cell>
          <cell r="I68">
            <v>521111</v>
          </cell>
          <cell r="J68" t="str">
            <v>Warung Kue Murah Meriah</v>
          </cell>
          <cell r="K68" t="str">
            <v>SPM 13 (GU)</v>
          </cell>
        </row>
        <row r="69">
          <cell r="A69">
            <v>65</v>
          </cell>
          <cell r="B69">
            <v>42009</v>
          </cell>
          <cell r="C69">
            <v>0</v>
          </cell>
          <cell r="D69" t="str">
            <v>Pembelian Klep untuk perbaikan sumur di Gedung Kampus UBB Balunijuk tanggal 5 Januari 2015</v>
          </cell>
          <cell r="E69">
            <v>0</v>
          </cell>
          <cell r="F69">
            <v>100000</v>
          </cell>
          <cell r="G69">
            <v>133493590</v>
          </cell>
          <cell r="H69" t="str">
            <v>2014.994</v>
          </cell>
          <cell r="I69">
            <v>523111</v>
          </cell>
          <cell r="J69" t="str">
            <v>Karunia Teknik</v>
          </cell>
          <cell r="K69" t="str">
            <v>SPM 13 (GU)</v>
          </cell>
        </row>
        <row r="70">
          <cell r="A70">
            <v>66</v>
          </cell>
          <cell r="B70">
            <v>42013</v>
          </cell>
          <cell r="C70">
            <v>0</v>
          </cell>
          <cell r="D70" t="str">
            <v>Pembelian Konsumsi untuk kegiatan Perbaikan Sumur Bor di Gedung Timah II tanggal 9 Januari 2015</v>
          </cell>
          <cell r="E70">
            <v>0</v>
          </cell>
          <cell r="F70">
            <v>182000</v>
          </cell>
          <cell r="G70">
            <v>133311590</v>
          </cell>
          <cell r="H70" t="str">
            <v>2014.994</v>
          </cell>
          <cell r="I70">
            <v>523111</v>
          </cell>
          <cell r="J70" t="str">
            <v>Pecel Lele Mas Yazid</v>
          </cell>
          <cell r="K70" t="str">
            <v>SPM 18 (GU)</v>
          </cell>
        </row>
        <row r="71">
          <cell r="A71">
            <v>67</v>
          </cell>
          <cell r="B71">
            <v>42013</v>
          </cell>
          <cell r="C71">
            <v>0</v>
          </cell>
          <cell r="D71" t="str">
            <v>Pembelian Vloksok untuk kegiatan Perbaikan Sumur Bor di Gedung Timah II tanggal 9 Januari 2015</v>
          </cell>
          <cell r="E71">
            <v>0</v>
          </cell>
          <cell r="F71">
            <v>14000</v>
          </cell>
          <cell r="G71">
            <v>133297590</v>
          </cell>
          <cell r="H71" t="str">
            <v>2014.994</v>
          </cell>
          <cell r="I71">
            <v>523111</v>
          </cell>
          <cell r="J71" t="str">
            <v>Semen Tiga Roda</v>
          </cell>
          <cell r="K71" t="str">
            <v>SPM 13 (GU)</v>
          </cell>
        </row>
        <row r="72">
          <cell r="A72">
            <v>68</v>
          </cell>
          <cell r="B72">
            <v>42013</v>
          </cell>
          <cell r="C72">
            <v>0</v>
          </cell>
          <cell r="D72" t="str">
            <v>Pembelian BBM untuk kegiatan Perbaikan Sumur Bor di Gedung Timah II tanggal 9 Januari 2015</v>
          </cell>
          <cell r="E72">
            <v>0</v>
          </cell>
          <cell r="F72">
            <v>30000</v>
          </cell>
          <cell r="G72">
            <v>133267590</v>
          </cell>
          <cell r="H72" t="str">
            <v>2014.994</v>
          </cell>
          <cell r="I72">
            <v>523111</v>
          </cell>
          <cell r="J72" t="str">
            <v>Toko Jailani</v>
          </cell>
          <cell r="K72" t="str">
            <v>SPM 13 (GU)</v>
          </cell>
        </row>
        <row r="73">
          <cell r="A73">
            <v>69</v>
          </cell>
          <cell r="B73">
            <v>42017</v>
          </cell>
          <cell r="C73">
            <v>0</v>
          </cell>
          <cell r="D73" t="str">
            <v>Pinjaman Pak Wawan untuk kegiatan perpindahan gedung</v>
          </cell>
          <cell r="E73">
            <v>0</v>
          </cell>
          <cell r="F73">
            <v>300000</v>
          </cell>
          <cell r="G73">
            <v>132967590</v>
          </cell>
          <cell r="H73">
            <v>0</v>
          </cell>
          <cell r="I73">
            <v>0</v>
          </cell>
          <cell r="J73" t="str">
            <v>Dapur Pak Cik</v>
          </cell>
          <cell r="K73">
            <v>0</v>
          </cell>
        </row>
        <row r="74">
          <cell r="A74">
            <v>70</v>
          </cell>
          <cell r="B74">
            <v>42017</v>
          </cell>
          <cell r="C74">
            <v>0</v>
          </cell>
          <cell r="D74" t="str">
            <v>Pembayaran Biaya Cetak Kertu Nama Ir. Eddy Jajang Jaya Atmaja, M.M</v>
          </cell>
          <cell r="E74">
            <v>0</v>
          </cell>
          <cell r="F74">
            <v>65000</v>
          </cell>
          <cell r="G74">
            <v>132902590</v>
          </cell>
          <cell r="H74" t="str">
            <v>2014.994</v>
          </cell>
          <cell r="I74">
            <v>521111</v>
          </cell>
          <cell r="J74" t="str">
            <v>Percetakan Hady</v>
          </cell>
          <cell r="K74" t="str">
            <v>SPM 13 (GU)</v>
          </cell>
        </row>
        <row r="75">
          <cell r="A75">
            <v>71</v>
          </cell>
          <cell r="B75">
            <v>42017</v>
          </cell>
          <cell r="C75">
            <v>0</v>
          </cell>
          <cell r="D75" t="str">
            <v>Pembelian BBM untuk Mobil Dinas BN 2401 an. Firlya Rosa, SST., M.T tgl 13 Januari 2015</v>
          </cell>
          <cell r="E75">
            <v>0</v>
          </cell>
          <cell r="F75">
            <v>400000</v>
          </cell>
          <cell r="G75">
            <v>132502590</v>
          </cell>
          <cell r="H75" t="str">
            <v>2014.994</v>
          </cell>
          <cell r="I75">
            <v>523121</v>
          </cell>
          <cell r="J75" t="str">
            <v>SPBU.24.331.67</v>
          </cell>
          <cell r="K75" t="str">
            <v>SPM 13 (GU)</v>
          </cell>
        </row>
        <row r="76">
          <cell r="A76">
            <v>72</v>
          </cell>
          <cell r="B76">
            <v>42017</v>
          </cell>
          <cell r="C76">
            <v>0</v>
          </cell>
          <cell r="D76" t="str">
            <v>Biaya Jilid Dokumen tanggal 13 Januari 2015</v>
          </cell>
          <cell r="E76">
            <v>0</v>
          </cell>
          <cell r="F76">
            <v>30000</v>
          </cell>
          <cell r="G76">
            <v>132472590</v>
          </cell>
          <cell r="H76" t="str">
            <v>2014.994</v>
          </cell>
          <cell r="I76">
            <v>521111</v>
          </cell>
          <cell r="J76" t="str">
            <v>Abah Copy Centre</v>
          </cell>
          <cell r="K76" t="str">
            <v>SPM 18 (GU)</v>
          </cell>
        </row>
        <row r="77">
          <cell r="A77">
            <v>73</v>
          </cell>
          <cell r="B77">
            <v>42017</v>
          </cell>
          <cell r="C77">
            <v>0</v>
          </cell>
          <cell r="D77" t="str">
            <v>Pembelian BBM untuk Mobil Dinas  an. Suhardi, S.E., M.Sc Akt tgl 3, 8 Januari 2015</v>
          </cell>
          <cell r="E77">
            <v>0</v>
          </cell>
          <cell r="F77">
            <v>700000</v>
          </cell>
          <cell r="G77">
            <v>131772590</v>
          </cell>
          <cell r="H77" t="str">
            <v>2014.994</v>
          </cell>
          <cell r="I77">
            <v>523121</v>
          </cell>
          <cell r="J77" t="str">
            <v>SPBU.24.331.102</v>
          </cell>
          <cell r="K77" t="str">
            <v>SPM 18 (GU)</v>
          </cell>
        </row>
        <row r="78">
          <cell r="A78">
            <v>74</v>
          </cell>
          <cell r="B78">
            <v>42017</v>
          </cell>
          <cell r="C78">
            <v>0</v>
          </cell>
          <cell r="D78" t="str">
            <v>Pembelian BBM Motor Patroli Satpam Mega Pro BN 8102 HO an Noverdi Tgl 13 Januari 2015</v>
          </cell>
          <cell r="E78">
            <v>0</v>
          </cell>
          <cell r="F78">
            <v>91200</v>
          </cell>
          <cell r="G78">
            <v>131681390</v>
          </cell>
          <cell r="H78" t="str">
            <v>2014.994</v>
          </cell>
          <cell r="I78">
            <v>523121</v>
          </cell>
          <cell r="J78" t="str">
            <v>SPBU.24.331.102</v>
          </cell>
          <cell r="K78" t="str">
            <v>SPM 13 (GU)</v>
          </cell>
        </row>
        <row r="79">
          <cell r="A79">
            <v>75</v>
          </cell>
          <cell r="B79">
            <v>42017</v>
          </cell>
          <cell r="C79">
            <v>0</v>
          </cell>
          <cell r="D79" t="str">
            <v>Pembelian BBM untuk Mobil Dinas BN 1 BB  an Prof Dr Bustami Rahman,M.Sc  tgl 13 Januari 2015</v>
          </cell>
          <cell r="E79">
            <v>0</v>
          </cell>
          <cell r="F79">
            <v>500000</v>
          </cell>
          <cell r="G79">
            <v>131181390</v>
          </cell>
          <cell r="H79" t="str">
            <v>2014.994</v>
          </cell>
          <cell r="I79">
            <v>523121</v>
          </cell>
          <cell r="J79" t="str">
            <v>SPBU.24.331.102</v>
          </cell>
          <cell r="K79" t="str">
            <v>SPM 13 (GU)</v>
          </cell>
        </row>
        <row r="80">
          <cell r="A80">
            <v>76</v>
          </cell>
          <cell r="B80">
            <v>42016</v>
          </cell>
          <cell r="C80">
            <v>0</v>
          </cell>
          <cell r="D80" t="str">
            <v>Pembelian Konsumsi untuk kegiatan pengangkutan perpindahan Fakultas Teknik dari Gedung Babel IV ke Gedung C tanggal 12 Januari 2015</v>
          </cell>
          <cell r="E80">
            <v>0</v>
          </cell>
          <cell r="F80">
            <v>300000</v>
          </cell>
          <cell r="G80">
            <v>130881390</v>
          </cell>
          <cell r="H80" t="str">
            <v>2014.994</v>
          </cell>
          <cell r="I80">
            <v>521111</v>
          </cell>
          <cell r="J80" t="str">
            <v>Dapur Pak Cik</v>
          </cell>
          <cell r="K80" t="str">
            <v>SPM 13 (GU)</v>
          </cell>
        </row>
        <row r="81">
          <cell r="A81">
            <v>77</v>
          </cell>
          <cell r="B81">
            <v>42017</v>
          </cell>
          <cell r="C81">
            <v>0</v>
          </cell>
          <cell r="D81" t="str">
            <v>Pembelian Snack untuk ruang tamu pimpinan</v>
          </cell>
          <cell r="E81">
            <v>0</v>
          </cell>
          <cell r="F81">
            <v>290000</v>
          </cell>
          <cell r="G81">
            <v>130591390</v>
          </cell>
          <cell r="H81" t="str">
            <v>2014.994</v>
          </cell>
          <cell r="I81">
            <v>521111</v>
          </cell>
          <cell r="J81" t="str">
            <v>BTS</v>
          </cell>
          <cell r="K81" t="str">
            <v>SPM 18 (GU)</v>
          </cell>
        </row>
        <row r="82">
          <cell r="A82">
            <v>78</v>
          </cell>
          <cell r="B82">
            <v>42017</v>
          </cell>
          <cell r="C82">
            <v>0</v>
          </cell>
          <cell r="D82" t="str">
            <v>Pembelian BBM untuk Mobil Dinas BN 2403  an Syamsul Hadi, S.H., M.H  tgl 13 Januari 2015</v>
          </cell>
          <cell r="E82">
            <v>0</v>
          </cell>
          <cell r="F82">
            <v>396990</v>
          </cell>
          <cell r="G82">
            <v>130194400</v>
          </cell>
          <cell r="H82" t="str">
            <v>2014.994</v>
          </cell>
          <cell r="I82">
            <v>523121</v>
          </cell>
          <cell r="J82" t="str">
            <v>SPBU.24.33170</v>
          </cell>
          <cell r="K82" t="str">
            <v>SPM 13 (GU)</v>
          </cell>
        </row>
        <row r="83">
          <cell r="A83">
            <v>79</v>
          </cell>
          <cell r="B83">
            <v>42017</v>
          </cell>
          <cell r="C83">
            <v>0</v>
          </cell>
          <cell r="D83" t="str">
            <v>Pembelian BBM Mobil Dinas BN 2074 an Sumarno tgl 13 Januari 2015</v>
          </cell>
          <cell r="E83">
            <v>0</v>
          </cell>
          <cell r="F83">
            <v>300000</v>
          </cell>
          <cell r="G83">
            <v>129894400</v>
          </cell>
          <cell r="H83" t="str">
            <v>2014.994</v>
          </cell>
          <cell r="I83">
            <v>523121</v>
          </cell>
          <cell r="J83" t="str">
            <v>SPBU.24.331.102</v>
          </cell>
          <cell r="K83" t="str">
            <v>SPM 18 (GU)</v>
          </cell>
        </row>
        <row r="84">
          <cell r="A84">
            <v>80</v>
          </cell>
          <cell r="B84">
            <v>42018</v>
          </cell>
          <cell r="C84">
            <v>0</v>
          </cell>
          <cell r="D84" t="str">
            <v>Pembelian Snack untuk Kegiatan Tutorial KRA Online Tahun Akademik 2014 pada Sistem Informasi Akademik UBB tanggal 14 Januari 2015</v>
          </cell>
          <cell r="E84">
            <v>0</v>
          </cell>
          <cell r="F84">
            <v>347500</v>
          </cell>
          <cell r="G84">
            <v>129546900</v>
          </cell>
          <cell r="H84" t="str">
            <v>2014.994</v>
          </cell>
          <cell r="I84">
            <v>521111</v>
          </cell>
          <cell r="J84" t="str">
            <v>BB Center Point</v>
          </cell>
          <cell r="K84" t="str">
            <v>SPM 13 (GU)</v>
          </cell>
        </row>
        <row r="85">
          <cell r="A85">
            <v>81</v>
          </cell>
          <cell r="B85">
            <v>42018</v>
          </cell>
          <cell r="C85">
            <v>0</v>
          </cell>
          <cell r="D85" t="str">
            <v>Pembelian Konsumsi untuk Kegiatan Tutorial KRA Online Tahun Akademik 2014 pada Sistem Informasi Akademik UBB tanggal 14 Januari 2015</v>
          </cell>
          <cell r="E85">
            <v>0</v>
          </cell>
          <cell r="F85">
            <v>690000</v>
          </cell>
          <cell r="G85">
            <v>128856900</v>
          </cell>
          <cell r="H85" t="str">
            <v>2014.994</v>
          </cell>
          <cell r="I85">
            <v>521111</v>
          </cell>
          <cell r="J85" t="str">
            <v>RM Kapau Nusantara</v>
          </cell>
          <cell r="K85" t="str">
            <v>SPM 13 (GU)</v>
          </cell>
        </row>
        <row r="86">
          <cell r="A86">
            <v>82</v>
          </cell>
          <cell r="B86">
            <v>42018</v>
          </cell>
          <cell r="C86">
            <v>0</v>
          </cell>
          <cell r="D86" t="str">
            <v>Pembelian BBM Motor Dinas Umum BN 5408 AZ an Rizky F tgl 14, 28 Januari 2015</v>
          </cell>
          <cell r="E86">
            <v>0</v>
          </cell>
          <cell r="F86">
            <v>75030</v>
          </cell>
          <cell r="G86">
            <v>128781870</v>
          </cell>
          <cell r="H86" t="str">
            <v>2014.994</v>
          </cell>
          <cell r="I86">
            <v>523121</v>
          </cell>
          <cell r="J86" t="str">
            <v>SPBU.24.331.102</v>
          </cell>
          <cell r="K86" t="str">
            <v>SPM 18 (GU)</v>
          </cell>
        </row>
        <row r="87">
          <cell r="A87">
            <v>83</v>
          </cell>
          <cell r="B87">
            <v>42018</v>
          </cell>
          <cell r="C87">
            <v>0</v>
          </cell>
          <cell r="D87" t="str">
            <v>Pembelian BBM untuk Mobil Dinas L 300 BN 2436 AI an. Junaidi tgl 14 Januari 2015</v>
          </cell>
          <cell r="E87">
            <v>0</v>
          </cell>
          <cell r="F87">
            <v>290000</v>
          </cell>
          <cell r="G87">
            <v>128491870</v>
          </cell>
          <cell r="H87" t="str">
            <v>2014.994</v>
          </cell>
          <cell r="I87">
            <v>523121</v>
          </cell>
          <cell r="J87" t="str">
            <v>pak junaidi</v>
          </cell>
          <cell r="K87" t="str">
            <v>SPM 18 (GU)</v>
          </cell>
        </row>
        <row r="88">
          <cell r="A88">
            <v>84</v>
          </cell>
          <cell r="B88">
            <v>42018</v>
          </cell>
          <cell r="C88">
            <v>0</v>
          </cell>
          <cell r="D88" t="str">
            <v>Pembelian BBM untuk Mobil Dinas BN 2406  an Fadillah Sabri, S.T., M.Eng  tgl 10 Januari  2015</v>
          </cell>
          <cell r="E88">
            <v>0</v>
          </cell>
          <cell r="F88">
            <v>400000</v>
          </cell>
          <cell r="G88">
            <v>128091870</v>
          </cell>
          <cell r="H88" t="str">
            <v>2014.994</v>
          </cell>
          <cell r="I88">
            <v>523121</v>
          </cell>
          <cell r="J88" t="str">
            <v>SPBU.24.332.124</v>
          </cell>
          <cell r="K88" t="str">
            <v>SPM 13 (GU)</v>
          </cell>
        </row>
        <row r="89">
          <cell r="A89">
            <v>85</v>
          </cell>
          <cell r="B89">
            <v>42018</v>
          </cell>
          <cell r="C89">
            <v>0</v>
          </cell>
          <cell r="D89" t="str">
            <v>Pembayaran Tagihan Jasa Service Kendaraan Dinas UBB BN 2402 tgl 12 Januari 2015</v>
          </cell>
          <cell r="E89">
            <v>0</v>
          </cell>
          <cell r="F89">
            <v>209000</v>
          </cell>
          <cell r="G89">
            <v>127882870</v>
          </cell>
          <cell r="H89" t="str">
            <v>2014.994</v>
          </cell>
          <cell r="I89">
            <v>523121</v>
          </cell>
          <cell r="J89" t="str">
            <v>PT Istana Agung</v>
          </cell>
          <cell r="K89" t="str">
            <v>SPM 13 (GU)</v>
          </cell>
        </row>
        <row r="90">
          <cell r="A90">
            <v>86</v>
          </cell>
          <cell r="B90">
            <v>42018</v>
          </cell>
          <cell r="C90">
            <v>0</v>
          </cell>
          <cell r="D90" t="str">
            <v>Pembayaran Tagihan Pembelian Sparepart Kendaraan Dinas UBB BN 2402 tgl 12 Januari 2015</v>
          </cell>
          <cell r="E90">
            <v>0</v>
          </cell>
          <cell r="F90">
            <v>1183998</v>
          </cell>
          <cell r="G90">
            <v>126698872</v>
          </cell>
          <cell r="H90" t="str">
            <v>2014.994</v>
          </cell>
          <cell r="I90">
            <v>523121</v>
          </cell>
          <cell r="J90" t="str">
            <v>PT Istana Agung</v>
          </cell>
          <cell r="K90" t="str">
            <v>SPM 13 (GU)</v>
          </cell>
        </row>
        <row r="91">
          <cell r="A91">
            <v>87</v>
          </cell>
          <cell r="B91">
            <v>42018</v>
          </cell>
          <cell r="C91">
            <v>0</v>
          </cell>
          <cell r="D91" t="str">
            <v>Pembayaran Tagihan Pembelian Sparepart Kendaraan Dinas UBB BN 2404 tgl 7 Januari 2015</v>
          </cell>
          <cell r="E91">
            <v>0</v>
          </cell>
          <cell r="F91">
            <v>1086998</v>
          </cell>
          <cell r="G91">
            <v>125611874</v>
          </cell>
          <cell r="H91" t="str">
            <v>2014.994</v>
          </cell>
          <cell r="I91">
            <v>523121</v>
          </cell>
          <cell r="J91" t="str">
            <v>PT Istana Agung</v>
          </cell>
          <cell r="K91" t="str">
            <v>SPM 13 (GU)</v>
          </cell>
        </row>
        <row r="92">
          <cell r="A92">
            <v>88</v>
          </cell>
          <cell r="B92">
            <v>42018</v>
          </cell>
          <cell r="C92">
            <v>0</v>
          </cell>
          <cell r="D92" t="str">
            <v>Pembelian Snack untuk Kegiatan Tutorial KRA Online Tahun Akademik 2014 pada Sistem Informasi Akademik UBB tanggal 14 Januari 2015</v>
          </cell>
          <cell r="E92">
            <v>0</v>
          </cell>
          <cell r="F92">
            <v>323500</v>
          </cell>
          <cell r="G92">
            <v>125288374</v>
          </cell>
          <cell r="H92" t="str">
            <v>2014.994</v>
          </cell>
          <cell r="I92">
            <v>521111</v>
          </cell>
          <cell r="J92" t="str">
            <v>BB Center Point</v>
          </cell>
          <cell r="K92" t="str">
            <v>SPM 13 (GU)</v>
          </cell>
        </row>
        <row r="93">
          <cell r="A93">
            <v>89</v>
          </cell>
          <cell r="B93">
            <v>42018</v>
          </cell>
          <cell r="C93">
            <v>0</v>
          </cell>
          <cell r="D93" t="str">
            <v>Pembayaran Tagihan Pembelian Sparepart Kendaraan Dinas UBB BN 2439 AI tgl 13 Januari 2015</v>
          </cell>
          <cell r="E93">
            <v>0</v>
          </cell>
          <cell r="F93">
            <v>575001</v>
          </cell>
          <cell r="G93">
            <v>124713373</v>
          </cell>
          <cell r="H93" t="str">
            <v>2014.994</v>
          </cell>
          <cell r="I93">
            <v>523121</v>
          </cell>
          <cell r="J93" t="str">
            <v>PT Istana Agung</v>
          </cell>
          <cell r="K93" t="str">
            <v>SPM 13 (GU)</v>
          </cell>
        </row>
        <row r="94">
          <cell r="A94">
            <v>90</v>
          </cell>
          <cell r="B94">
            <v>42018</v>
          </cell>
          <cell r="C94">
            <v>0</v>
          </cell>
          <cell r="D94" t="str">
            <v>Pembayaran Tagihan Jasa Service Kendaraan Dinas UBB BN 2439 AI tgl 13 Januari 2015</v>
          </cell>
          <cell r="E94">
            <v>0</v>
          </cell>
          <cell r="F94">
            <v>57200</v>
          </cell>
          <cell r="G94">
            <v>124656173</v>
          </cell>
          <cell r="H94" t="str">
            <v>2014.994</v>
          </cell>
          <cell r="I94">
            <v>523121</v>
          </cell>
          <cell r="J94" t="str">
            <v>PT Istana Agung</v>
          </cell>
          <cell r="K94" t="str">
            <v>SPM 13 (GU)</v>
          </cell>
        </row>
        <row r="95">
          <cell r="A95">
            <v>91</v>
          </cell>
          <cell r="B95">
            <v>42018</v>
          </cell>
          <cell r="C95">
            <v>0</v>
          </cell>
          <cell r="D95" t="str">
            <v>Pembelian BBM untuk Mobil Dinas BN 2016 an Suhdi, S.T., M.T  tgl 14 Januari  2015</v>
          </cell>
          <cell r="E95">
            <v>0</v>
          </cell>
          <cell r="F95">
            <v>350000</v>
          </cell>
          <cell r="G95">
            <v>124306173</v>
          </cell>
          <cell r="H95" t="str">
            <v>2014.994</v>
          </cell>
          <cell r="I95">
            <v>523121</v>
          </cell>
          <cell r="J95" t="str">
            <v>SPBU.24.331.102</v>
          </cell>
          <cell r="K95" t="str">
            <v>SPM 13 (GU)</v>
          </cell>
        </row>
        <row r="96">
          <cell r="A96">
            <v>92</v>
          </cell>
          <cell r="B96">
            <v>42018</v>
          </cell>
          <cell r="C96">
            <v>0</v>
          </cell>
          <cell r="D96" t="str">
            <v>Pembelian BBM untuk Mobil Dinas BN 2405 an Kartika, S.P., M.Si.  tgl 9 Januari  2015</v>
          </cell>
          <cell r="E96">
            <v>0</v>
          </cell>
          <cell r="F96">
            <v>420000</v>
          </cell>
          <cell r="G96">
            <v>123886173</v>
          </cell>
          <cell r="H96" t="str">
            <v>2014.994</v>
          </cell>
          <cell r="I96">
            <v>523121</v>
          </cell>
          <cell r="J96" t="str">
            <v>SPBU.24.332.124</v>
          </cell>
          <cell r="K96" t="str">
            <v>SPM 18 (GU)</v>
          </cell>
        </row>
        <row r="97">
          <cell r="A97">
            <v>93</v>
          </cell>
          <cell r="B97">
            <v>42018</v>
          </cell>
          <cell r="C97">
            <v>0</v>
          </cell>
          <cell r="D97" t="str">
            <v>Pembelian BBM untuk Mobil Dinas BN 2404 an. Dr. Ibrahim, S.Fil., M.Si tgl 12 Januari 2015</v>
          </cell>
          <cell r="E97">
            <v>0</v>
          </cell>
          <cell r="F97">
            <v>500000</v>
          </cell>
          <cell r="G97">
            <v>123386173</v>
          </cell>
          <cell r="H97" t="str">
            <v>2014.994</v>
          </cell>
          <cell r="I97">
            <v>523121</v>
          </cell>
          <cell r="J97" t="str">
            <v>SPBU.24.332.101</v>
          </cell>
          <cell r="K97" t="str">
            <v>SPM 18 (GU)</v>
          </cell>
        </row>
        <row r="98">
          <cell r="A98">
            <v>94</v>
          </cell>
          <cell r="B98">
            <v>42018</v>
          </cell>
          <cell r="C98">
            <v>0</v>
          </cell>
          <cell r="D98" t="str">
            <v>Pembayaran Biaya Tagihan service dan pembelian Spart Part Kendaraan dinas roda empat Universitas Bangka Belitung Nopol BN 3042 AI bulan Januari 2015</v>
          </cell>
          <cell r="E98">
            <v>0</v>
          </cell>
          <cell r="F98">
            <v>790900</v>
          </cell>
          <cell r="G98">
            <v>122595273</v>
          </cell>
          <cell r="H98" t="str">
            <v>2014.994</v>
          </cell>
          <cell r="I98">
            <v>523121</v>
          </cell>
          <cell r="J98" t="str">
            <v>PT Lautan Berlian Utama Motor</v>
          </cell>
          <cell r="K98" t="str">
            <v>SPM 13 (GU)</v>
          </cell>
        </row>
        <row r="99">
          <cell r="A99">
            <v>95</v>
          </cell>
          <cell r="B99">
            <v>42018</v>
          </cell>
          <cell r="C99">
            <v>0</v>
          </cell>
          <cell r="D99" t="str">
            <v>Biaya Jilid Buku tanggal 13 Januari 2015</v>
          </cell>
          <cell r="E99">
            <v>0</v>
          </cell>
          <cell r="F99">
            <v>230000</v>
          </cell>
          <cell r="G99">
            <v>122365273</v>
          </cell>
          <cell r="H99" t="str">
            <v>2014.994</v>
          </cell>
          <cell r="I99">
            <v>521111</v>
          </cell>
          <cell r="J99" t="str">
            <v>Copy Comp</v>
          </cell>
          <cell r="K99" t="str">
            <v>SPM 18 (GU)</v>
          </cell>
        </row>
        <row r="100">
          <cell r="A100">
            <v>96</v>
          </cell>
          <cell r="B100">
            <v>42018</v>
          </cell>
          <cell r="C100">
            <v>0</v>
          </cell>
          <cell r="D100" t="str">
            <v>Pembelian Snack untuk kegiatan Survey dari NUS tanggal 14 Januari 2015</v>
          </cell>
          <cell r="E100">
            <v>0</v>
          </cell>
          <cell r="F100">
            <v>324000</v>
          </cell>
          <cell r="G100">
            <v>122041273</v>
          </cell>
          <cell r="H100" t="str">
            <v>2014.994</v>
          </cell>
          <cell r="I100">
            <v>521111</v>
          </cell>
          <cell r="J100" t="str">
            <v>Alia</v>
          </cell>
          <cell r="K100" t="str">
            <v>SPM 13 (GU)</v>
          </cell>
        </row>
        <row r="101">
          <cell r="A101">
            <v>97</v>
          </cell>
          <cell r="B101">
            <v>42019</v>
          </cell>
          <cell r="C101">
            <v>0</v>
          </cell>
          <cell r="D101" t="str">
            <v>Pembelian Snack Untuk kegiatan senam pagi Rektorat UBB tgl 16 Januari 2015</v>
          </cell>
          <cell r="E101">
            <v>0</v>
          </cell>
          <cell r="F101">
            <v>350000</v>
          </cell>
          <cell r="G101">
            <v>121691273</v>
          </cell>
          <cell r="H101" t="str">
            <v>2014.994</v>
          </cell>
          <cell r="I101">
            <v>521111</v>
          </cell>
          <cell r="J101" t="str">
            <v>Berlian Komplit</v>
          </cell>
          <cell r="K101" t="str">
            <v>SPM 13 (GU)</v>
          </cell>
        </row>
        <row r="102">
          <cell r="A102">
            <v>98</v>
          </cell>
          <cell r="B102">
            <v>42019</v>
          </cell>
          <cell r="C102">
            <v>0</v>
          </cell>
          <cell r="D102" t="str">
            <v>Pembelian BBM untuk Mobil Dinas BN 3042 AI an. Nanang Sukarya tgl 16 Januari 2015</v>
          </cell>
          <cell r="E102">
            <v>0</v>
          </cell>
          <cell r="F102">
            <v>580000</v>
          </cell>
          <cell r="G102">
            <v>121111273</v>
          </cell>
          <cell r="H102" t="str">
            <v>2014.994</v>
          </cell>
          <cell r="I102">
            <v>523121</v>
          </cell>
          <cell r="J102" t="str">
            <v>SPBU.24.331.102</v>
          </cell>
          <cell r="K102" t="str">
            <v>SPM 18 (GU)</v>
          </cell>
        </row>
        <row r="103">
          <cell r="A103">
            <v>99</v>
          </cell>
          <cell r="B103">
            <v>42023</v>
          </cell>
          <cell r="C103">
            <v>0</v>
          </cell>
          <cell r="D103" t="str">
            <v>Pembelian BBM untuk Mobil Dinas BN 2400  an Bustari Erafeli, SST  tgl 14 Januari 2015</v>
          </cell>
          <cell r="E103">
            <v>0</v>
          </cell>
          <cell r="F103">
            <v>500000</v>
          </cell>
          <cell r="G103">
            <v>120611273</v>
          </cell>
          <cell r="H103" t="str">
            <v>2014.994</v>
          </cell>
          <cell r="I103">
            <v>523121</v>
          </cell>
          <cell r="J103" t="str">
            <v>SPBU.24.332.133</v>
          </cell>
          <cell r="K103" t="str">
            <v>SPM 13 (GU)</v>
          </cell>
        </row>
        <row r="104">
          <cell r="A104">
            <v>100</v>
          </cell>
          <cell r="B104">
            <v>42023</v>
          </cell>
          <cell r="C104">
            <v>0</v>
          </cell>
          <cell r="D104" t="str">
            <v>Pembelian BBM untuk Mobil Dinas BN 8379 DN  an Afid Sailan  tgl 19 Januari 2015</v>
          </cell>
          <cell r="E104">
            <v>0</v>
          </cell>
          <cell r="F104">
            <v>192000</v>
          </cell>
          <cell r="G104">
            <v>120419273</v>
          </cell>
          <cell r="H104" t="str">
            <v>2014.994</v>
          </cell>
          <cell r="I104">
            <v>523121</v>
          </cell>
          <cell r="J104" t="str">
            <v>SPBU.24.331.102</v>
          </cell>
          <cell r="K104" t="str">
            <v>SPM 18 (GU)</v>
          </cell>
        </row>
        <row r="105">
          <cell r="A105">
            <v>101</v>
          </cell>
          <cell r="B105">
            <v>42023</v>
          </cell>
          <cell r="C105">
            <v>0</v>
          </cell>
          <cell r="D105" t="str">
            <v>Pembelian BBM Mobil Dinas BN 2074 an Sumarno tgl 19 Januari 2015</v>
          </cell>
          <cell r="E105">
            <v>0</v>
          </cell>
          <cell r="F105">
            <v>186000</v>
          </cell>
          <cell r="G105">
            <v>120233273</v>
          </cell>
          <cell r="H105" t="str">
            <v>2014.994</v>
          </cell>
          <cell r="I105">
            <v>523121</v>
          </cell>
          <cell r="J105" t="str">
            <v>SPBU.24.331.102</v>
          </cell>
          <cell r="K105" t="str">
            <v>SPM 18 (GU)</v>
          </cell>
        </row>
        <row r="106">
          <cell r="A106">
            <v>102</v>
          </cell>
          <cell r="B106">
            <v>42023</v>
          </cell>
          <cell r="C106">
            <v>0</v>
          </cell>
          <cell r="D106" t="str">
            <v>Pembelian Snack untuk rapat pimpinan tanggal 19 Januari 2015</v>
          </cell>
          <cell r="E106">
            <v>0</v>
          </cell>
          <cell r="F106">
            <v>160000</v>
          </cell>
          <cell r="G106">
            <v>120073273</v>
          </cell>
          <cell r="H106" t="str">
            <v>2014.994</v>
          </cell>
          <cell r="I106">
            <v>521111</v>
          </cell>
          <cell r="J106" t="str">
            <v>Warung Kue Murah Meriah</v>
          </cell>
          <cell r="K106" t="str">
            <v>SPM 13 (GU)</v>
          </cell>
        </row>
        <row r="107">
          <cell r="A107">
            <v>103</v>
          </cell>
          <cell r="B107">
            <v>42023</v>
          </cell>
          <cell r="C107">
            <v>0</v>
          </cell>
          <cell r="D107" t="str">
            <v>Pembelian BBM untuk Mobil Dinas BN 1014  an Dr. Ir. Ismed Inonu, M.Si  tgl 19 Januari 2015</v>
          </cell>
          <cell r="E107">
            <v>0</v>
          </cell>
          <cell r="F107">
            <v>350000</v>
          </cell>
          <cell r="G107">
            <v>119723273</v>
          </cell>
          <cell r="H107" t="str">
            <v>2014.994</v>
          </cell>
          <cell r="I107">
            <v>523121</v>
          </cell>
          <cell r="J107" t="str">
            <v>belum ada nota</v>
          </cell>
          <cell r="K107" t="str">
            <v>SPM 18 (GU)</v>
          </cell>
        </row>
        <row r="108">
          <cell r="A108">
            <v>104</v>
          </cell>
          <cell r="B108">
            <v>42023</v>
          </cell>
          <cell r="C108">
            <v>0</v>
          </cell>
          <cell r="D108" t="str">
            <v>Pembelian Gas untuk kegiatan Operasional Rektorat tgl 19 Januari 2015</v>
          </cell>
          <cell r="E108">
            <v>0</v>
          </cell>
          <cell r="F108">
            <v>160000</v>
          </cell>
          <cell r="G108">
            <v>119563273</v>
          </cell>
          <cell r="H108" t="str">
            <v>2014.994</v>
          </cell>
          <cell r="I108">
            <v>521111</v>
          </cell>
          <cell r="J108" t="str">
            <v>Rifa Gas Elpiji</v>
          </cell>
          <cell r="K108" t="str">
            <v>SPM 13 (GU)</v>
          </cell>
        </row>
        <row r="109">
          <cell r="A109">
            <v>105</v>
          </cell>
          <cell r="B109">
            <v>42023</v>
          </cell>
          <cell r="C109">
            <v>0</v>
          </cell>
          <cell r="D109" t="str">
            <v>Biaya Pembelian Buku Cek tanggal 19 Januari 2015</v>
          </cell>
          <cell r="E109">
            <v>0</v>
          </cell>
          <cell r="F109">
            <v>50000</v>
          </cell>
          <cell r="G109">
            <v>119513273</v>
          </cell>
          <cell r="H109" t="str">
            <v>2014.994</v>
          </cell>
          <cell r="I109">
            <v>521111</v>
          </cell>
          <cell r="J109" t="str">
            <v xml:space="preserve">Bank  Sumsel Babel </v>
          </cell>
          <cell r="K109" t="str">
            <v>SPM 13 (GU)</v>
          </cell>
        </row>
        <row r="110">
          <cell r="A110">
            <v>106</v>
          </cell>
          <cell r="B110">
            <v>42023</v>
          </cell>
          <cell r="C110">
            <v>0</v>
          </cell>
          <cell r="D110" t="str">
            <v>Pembelian BBM Mobil Dinas BN 2077 an Nur Fajri Alrejab tgl 19 Januari 2015</v>
          </cell>
          <cell r="E110">
            <v>0</v>
          </cell>
          <cell r="F110">
            <v>372000</v>
          </cell>
          <cell r="G110">
            <v>119141273</v>
          </cell>
          <cell r="H110" t="str">
            <v>2014.994</v>
          </cell>
          <cell r="I110">
            <v>523121</v>
          </cell>
          <cell r="J110" t="str">
            <v>SPBU.24.331.102</v>
          </cell>
          <cell r="K110" t="str">
            <v>SPM 18 (GU)</v>
          </cell>
        </row>
        <row r="111">
          <cell r="A111">
            <v>107</v>
          </cell>
          <cell r="B111">
            <v>42023</v>
          </cell>
          <cell r="C111">
            <v>0</v>
          </cell>
          <cell r="D111" t="str">
            <v>Pembelian BBM untuk Mobil Dinas BN 2399 an Ormuz Firdaus, S.T., M.T  tgl 9, 13, 17 Januari  2015</v>
          </cell>
          <cell r="E111">
            <v>0</v>
          </cell>
          <cell r="F111">
            <v>1180000</v>
          </cell>
          <cell r="G111">
            <v>117961273</v>
          </cell>
          <cell r="H111" t="str">
            <v>2014.994</v>
          </cell>
          <cell r="I111">
            <v>523121</v>
          </cell>
          <cell r="J111" t="str">
            <v>SPBU</v>
          </cell>
          <cell r="K111" t="str">
            <v>SPM 13 (GU)</v>
          </cell>
        </row>
        <row r="112">
          <cell r="A112">
            <v>108</v>
          </cell>
          <cell r="B112">
            <v>42024</v>
          </cell>
          <cell r="C112">
            <v>0</v>
          </cell>
          <cell r="D112" t="str">
            <v>Pembelian BBM untuk Mobil Dinas BN 2402  an Dr. Reniati, S.E., M.Si  tgl 20 Januari 2015</v>
          </cell>
          <cell r="E112">
            <v>0</v>
          </cell>
          <cell r="F112">
            <v>398049</v>
          </cell>
          <cell r="G112">
            <v>117563224</v>
          </cell>
          <cell r="H112" t="str">
            <v>2014.994</v>
          </cell>
          <cell r="I112">
            <v>523121</v>
          </cell>
          <cell r="J112" t="str">
            <v>SPBU.24.331.102</v>
          </cell>
          <cell r="K112" t="str">
            <v>SPM 13 (GU)</v>
          </cell>
        </row>
        <row r="113">
          <cell r="A113">
            <v>109</v>
          </cell>
          <cell r="B113">
            <v>42018</v>
          </cell>
          <cell r="C113">
            <v>0</v>
          </cell>
          <cell r="D113" t="str">
            <v>Biaya Uang Muka SPPD untuk menghadiri undangan silaturahim dan penyampaian aspirasi pada dosen dan tenaga kependidikan mengenai penyelesaian status kepegawaian di Kantor Deputi Kesra Sekretariat Kabinet, Jakarta tgl 14 s.d. 16 Januari 2015 a.n. Fadillah Sabri, S.T, M.Eng</v>
          </cell>
          <cell r="E113">
            <v>0</v>
          </cell>
          <cell r="F113">
            <v>4298200</v>
          </cell>
          <cell r="G113">
            <v>113265024</v>
          </cell>
          <cell r="H113" t="str">
            <v>2014.994</v>
          </cell>
          <cell r="I113">
            <v>524111</v>
          </cell>
          <cell r="J113" t="str">
            <v>SPBU.24.331.102</v>
          </cell>
          <cell r="K113" t="str">
            <v>SPM 15 (LS)</v>
          </cell>
        </row>
        <row r="114">
          <cell r="A114">
            <v>110</v>
          </cell>
          <cell r="B114">
            <v>42018</v>
          </cell>
          <cell r="C114">
            <v>0</v>
          </cell>
          <cell r="D114" t="str">
            <v>Pembayaran SPPD Rampung untuk menghadiri undangan silaturahim dan penyampaian aspirasi pada dosen dan tenaga kependidikan mengenai penyelesaian status kepegawaian di Kantor Deputi Kesra Sekretariat Kabinet, Jakarta tgl 14 s.d. 16 Januari 2015 a.n. Suhardi, S.E., M.Sc. Akt</v>
          </cell>
          <cell r="E114">
            <v>0</v>
          </cell>
          <cell r="F114">
            <v>4298200</v>
          </cell>
          <cell r="G114">
            <v>108966824</v>
          </cell>
          <cell r="H114" t="str">
            <v>2014.994</v>
          </cell>
          <cell r="I114">
            <v>524111</v>
          </cell>
          <cell r="J114" t="str">
            <v>SPBU.24.331.102</v>
          </cell>
          <cell r="K114" t="str">
            <v>SPM 15 (LS)</v>
          </cell>
        </row>
        <row r="115">
          <cell r="A115">
            <v>111</v>
          </cell>
          <cell r="B115">
            <v>42020</v>
          </cell>
          <cell r="C115">
            <v>0</v>
          </cell>
          <cell r="D115" t="str">
            <v>Pembelian BBM untuk Mobil Bus BN 3041 AI a.n Teguh Manggarwono tanggal 12 Jan 2015</v>
          </cell>
          <cell r="E115">
            <v>0</v>
          </cell>
          <cell r="F115">
            <v>435000</v>
          </cell>
          <cell r="G115">
            <v>108531824</v>
          </cell>
          <cell r="H115" t="str">
            <v>2014.994</v>
          </cell>
          <cell r="I115">
            <v>523121</v>
          </cell>
          <cell r="J115" t="str">
            <v>SPBU.24.331.102</v>
          </cell>
          <cell r="K115" t="str">
            <v>SPM 18 (GU)</v>
          </cell>
        </row>
        <row r="116">
          <cell r="A116">
            <v>112</v>
          </cell>
          <cell r="B116">
            <v>42020</v>
          </cell>
          <cell r="C116">
            <v>0</v>
          </cell>
          <cell r="D116" t="str">
            <v>Pembelian BBM untuk Mobil Dinas BN 2440 AI a.n Eddy Nurtjahya tanggal 12 Jan 2015</v>
          </cell>
          <cell r="E116">
            <v>0</v>
          </cell>
          <cell r="F116">
            <v>250000</v>
          </cell>
          <cell r="G116">
            <v>108281824</v>
          </cell>
          <cell r="H116" t="str">
            <v>2014.994</v>
          </cell>
          <cell r="I116">
            <v>523121</v>
          </cell>
          <cell r="J116" t="str">
            <v>SPBU.24.331.102</v>
          </cell>
          <cell r="K116" t="str">
            <v>SPM 13 (GU)</v>
          </cell>
        </row>
        <row r="117">
          <cell r="A117">
            <v>113</v>
          </cell>
          <cell r="B117">
            <v>42020</v>
          </cell>
          <cell r="C117">
            <v>0</v>
          </cell>
          <cell r="D117" t="str">
            <v>Pembelian BBM untuk Mobil Dinas BN 2440 AI a.n Eddy Nurtjahya tanggal 15 Jan 2015</v>
          </cell>
          <cell r="E117">
            <v>0</v>
          </cell>
          <cell r="F117">
            <v>180000</v>
          </cell>
          <cell r="G117">
            <v>108101824</v>
          </cell>
          <cell r="H117" t="str">
            <v>2014.994</v>
          </cell>
          <cell r="I117">
            <v>523121</v>
          </cell>
          <cell r="J117" t="str">
            <v>SPBU.24.331.102</v>
          </cell>
          <cell r="K117" t="str">
            <v>SPM 13 (GU)</v>
          </cell>
        </row>
        <row r="118">
          <cell r="A118">
            <v>114</v>
          </cell>
          <cell r="B118">
            <v>42020</v>
          </cell>
          <cell r="C118">
            <v>0</v>
          </cell>
          <cell r="D118" t="str">
            <v>Pembelian BBM untuk Mobil Dinas BN 2402  a.n Reniati tanggal 16 Jan 2015</v>
          </cell>
          <cell r="E118">
            <v>0</v>
          </cell>
          <cell r="F118">
            <v>500000</v>
          </cell>
          <cell r="G118">
            <v>107601824</v>
          </cell>
          <cell r="H118" t="str">
            <v>2014.994</v>
          </cell>
          <cell r="I118">
            <v>523121</v>
          </cell>
          <cell r="J118" t="str">
            <v>SPBU.24.331.102</v>
          </cell>
          <cell r="K118" t="str">
            <v>SPM 18 (GU)</v>
          </cell>
        </row>
        <row r="119">
          <cell r="A119">
            <v>115</v>
          </cell>
          <cell r="B119">
            <v>42020</v>
          </cell>
          <cell r="C119">
            <v>0</v>
          </cell>
          <cell r="D119" t="str">
            <v>Pembayaran Honor UAS Semester Ganjil 2014/2015 FISIP UBB bulan Januari 2015</v>
          </cell>
          <cell r="E119">
            <v>0</v>
          </cell>
          <cell r="F119">
            <v>7115000</v>
          </cell>
          <cell r="G119">
            <v>100486824</v>
          </cell>
          <cell r="H119" t="str">
            <v>4078.015</v>
          </cell>
          <cell r="I119" t="str">
            <v>-</v>
          </cell>
          <cell r="J119" t="str">
            <v>Rina Iryani</v>
          </cell>
          <cell r="K119" t="str">
            <v>SPM LS Sept'15</v>
          </cell>
        </row>
        <row r="120">
          <cell r="A120">
            <v>116</v>
          </cell>
          <cell r="B120">
            <v>42020</v>
          </cell>
          <cell r="C120">
            <v>0</v>
          </cell>
          <cell r="D120" t="str">
            <v>Pembelian BBM untuk Motor Dinas BN 5409 AZ UBB tanggal 16 Jan 2015</v>
          </cell>
          <cell r="E120">
            <v>0</v>
          </cell>
          <cell r="F120">
            <v>50000</v>
          </cell>
          <cell r="G120">
            <v>100436824</v>
          </cell>
          <cell r="H120" t="str">
            <v>2014.994</v>
          </cell>
          <cell r="I120">
            <v>523121</v>
          </cell>
          <cell r="J120" t="str">
            <v>SPBU.24.331.102</v>
          </cell>
          <cell r="K120" t="str">
            <v>GU Ke 3</v>
          </cell>
        </row>
        <row r="121">
          <cell r="A121">
            <v>117</v>
          </cell>
          <cell r="B121">
            <v>42020</v>
          </cell>
          <cell r="C121">
            <v>0</v>
          </cell>
          <cell r="D121" t="str">
            <v>Pembelian BBM untuk Mobil Dinas BN 1015 an. A Fauzi Amiruddin, S.H., M.M tgl 16 Januari 2015</v>
          </cell>
          <cell r="E121">
            <v>0</v>
          </cell>
          <cell r="F121">
            <v>300000</v>
          </cell>
          <cell r="G121">
            <v>100136824</v>
          </cell>
          <cell r="H121" t="str">
            <v>2014.994</v>
          </cell>
          <cell r="I121">
            <v>523121</v>
          </cell>
          <cell r="J121" t="str">
            <v>SPBU.24.331.102</v>
          </cell>
          <cell r="K121" t="str">
            <v>SPM 18 (GU)</v>
          </cell>
        </row>
        <row r="122">
          <cell r="A122">
            <v>118</v>
          </cell>
          <cell r="B122">
            <v>42020</v>
          </cell>
          <cell r="C122">
            <v>0</v>
          </cell>
          <cell r="D122" t="str">
            <v>Pembelian BBM untuk Motor Kebersihan BN 5405 HR a.n Nadzir tanggal 15 Jan 2015</v>
          </cell>
          <cell r="E122">
            <v>0</v>
          </cell>
          <cell r="F122">
            <v>90000</v>
          </cell>
          <cell r="G122">
            <v>100046824</v>
          </cell>
          <cell r="H122" t="str">
            <v>2014.994</v>
          </cell>
          <cell r="I122">
            <v>523121</v>
          </cell>
          <cell r="J122" t="str">
            <v>SPBU.24.331.102</v>
          </cell>
          <cell r="K122" t="str">
            <v>SPM 13 (GU)</v>
          </cell>
        </row>
        <row r="123">
          <cell r="A123">
            <v>119</v>
          </cell>
          <cell r="B123">
            <v>42020</v>
          </cell>
          <cell r="C123">
            <v>0</v>
          </cell>
          <cell r="D123" t="str">
            <v>Pembelian Oli untuk Motor Kebersihan an Nadzir  tgl 12 Januari 2015</v>
          </cell>
          <cell r="E123">
            <v>0</v>
          </cell>
          <cell r="F123">
            <v>45000</v>
          </cell>
          <cell r="G123">
            <v>100001824</v>
          </cell>
          <cell r="H123" t="str">
            <v>2014.994</v>
          </cell>
          <cell r="I123">
            <v>523111</v>
          </cell>
          <cell r="J123" t="str">
            <v>Toko Jailani</v>
          </cell>
          <cell r="K123" t="str">
            <v>GU Ke 3</v>
          </cell>
        </row>
        <row r="124">
          <cell r="A124">
            <v>120</v>
          </cell>
          <cell r="B124">
            <v>42024</v>
          </cell>
          <cell r="C124">
            <v>0</v>
          </cell>
          <cell r="D124" t="str">
            <v>Pembayaran Tagihan Listrik Wisma II bulan Januari 2015</v>
          </cell>
          <cell r="E124">
            <v>0</v>
          </cell>
          <cell r="F124">
            <v>44706490</v>
          </cell>
          <cell r="G124">
            <v>55295334</v>
          </cell>
          <cell r="H124" t="str">
            <v>2014.994</v>
          </cell>
          <cell r="I124">
            <v>522111</v>
          </cell>
          <cell r="J124" t="str">
            <v>PT. PLN</v>
          </cell>
          <cell r="K124" t="str">
            <v>SPM 13 (GU)</v>
          </cell>
        </row>
        <row r="125">
          <cell r="A125">
            <v>121</v>
          </cell>
          <cell r="B125">
            <v>42024</v>
          </cell>
          <cell r="C125">
            <v>0</v>
          </cell>
          <cell r="D125" t="str">
            <v>Pembayaran Tagihan Listrik Wisma I bulan Januari 2015</v>
          </cell>
          <cell r="E125">
            <v>0</v>
          </cell>
          <cell r="F125">
            <v>19557561</v>
          </cell>
          <cell r="G125">
            <v>35737773</v>
          </cell>
          <cell r="H125" t="str">
            <v>2014.994</v>
          </cell>
          <cell r="I125">
            <v>522111</v>
          </cell>
          <cell r="J125" t="str">
            <v>PT. PLN</v>
          </cell>
          <cell r="K125" t="str">
            <v>SPM 13 (GU)</v>
          </cell>
        </row>
        <row r="126">
          <cell r="A126">
            <v>122</v>
          </cell>
          <cell r="B126">
            <v>42024</v>
          </cell>
          <cell r="C126">
            <v>0</v>
          </cell>
          <cell r="D126" t="str">
            <v>Pembayaran Tagihan Telepon bulan Jan 2015</v>
          </cell>
          <cell r="E126">
            <v>0</v>
          </cell>
          <cell r="F126">
            <v>7561902</v>
          </cell>
          <cell r="G126">
            <v>28175871</v>
          </cell>
          <cell r="H126" t="str">
            <v>2014.994</v>
          </cell>
          <cell r="I126">
            <v>522112</v>
          </cell>
          <cell r="J126" t="str">
            <v>PT. Telkom</v>
          </cell>
          <cell r="K126" t="str">
            <v>SPM 13 (GU)</v>
          </cell>
        </row>
        <row r="127">
          <cell r="A127">
            <v>123</v>
          </cell>
          <cell r="B127">
            <v>42024</v>
          </cell>
          <cell r="C127">
            <v>0</v>
          </cell>
          <cell r="D127" t="str">
            <v>Operasional ke Yuk Susan</v>
          </cell>
          <cell r="E127">
            <v>7741333</v>
          </cell>
          <cell r="F127">
            <v>7741333</v>
          </cell>
          <cell r="G127">
            <v>28175871</v>
          </cell>
          <cell r="H127">
            <v>0</v>
          </cell>
          <cell r="I127">
            <v>0</v>
          </cell>
          <cell r="J127">
            <v>0</v>
          </cell>
          <cell r="K127">
            <v>0</v>
          </cell>
        </row>
        <row r="128">
          <cell r="A128">
            <v>124</v>
          </cell>
          <cell r="B128">
            <v>42024</v>
          </cell>
          <cell r="C128">
            <v>0</v>
          </cell>
          <cell r="D128" t="str">
            <v>Pembayaran SPPD Rampung untuk menghadiri Seminar Academic Digital Conference di Rajasa Room Hotel Bumi Surabaya tgl 21 s.d. 23 Januari 2015 a.n. Suhdi, S.S.T., M.T.</v>
          </cell>
          <cell r="E128">
            <v>0</v>
          </cell>
          <cell r="F128">
            <v>7548000</v>
          </cell>
          <cell r="G128">
            <v>20627871</v>
          </cell>
          <cell r="H128" t="str">
            <v>2014.994</v>
          </cell>
          <cell r="I128">
            <v>524111</v>
          </cell>
          <cell r="J128" t="str">
            <v>SPBU.24.331.102</v>
          </cell>
          <cell r="K128" t="str">
            <v>SPM 15 (LS)</v>
          </cell>
        </row>
        <row r="129">
          <cell r="A129">
            <v>125</v>
          </cell>
          <cell r="B129">
            <v>42025</v>
          </cell>
          <cell r="C129">
            <v>0</v>
          </cell>
          <cell r="D129" t="str">
            <v>UM Operasional Januari 2015 FPPB</v>
          </cell>
          <cell r="E129">
            <v>0</v>
          </cell>
          <cell r="F129">
            <v>4907660</v>
          </cell>
          <cell r="G129">
            <v>15720211</v>
          </cell>
          <cell r="H129" t="str">
            <v>2014.994</v>
          </cell>
          <cell r="I129">
            <v>521111</v>
          </cell>
          <cell r="J129" t="str">
            <v>Sugeng Siswanto</v>
          </cell>
          <cell r="K129" t="str">
            <v>GU ke 3</v>
          </cell>
        </row>
        <row r="130">
          <cell r="A130">
            <v>126</v>
          </cell>
          <cell r="B130">
            <v>42026</v>
          </cell>
          <cell r="C130" t="str">
            <v>Bend. Penerimaan 2015</v>
          </cell>
          <cell r="D130" t="str">
            <v>Dana Pinjaman ini sudah dikembalikan tanggal 5 Feb 2015</v>
          </cell>
          <cell r="E130">
            <v>100000000</v>
          </cell>
          <cell r="F130">
            <v>0</v>
          </cell>
          <cell r="G130">
            <v>115720211</v>
          </cell>
          <cell r="H130">
            <v>0</v>
          </cell>
          <cell r="I130">
            <v>0</v>
          </cell>
          <cell r="J130" t="str">
            <v>Bend. Penerimaan 2015</v>
          </cell>
          <cell r="K130" t="str">
            <v>LUNAS</v>
          </cell>
        </row>
        <row r="131">
          <cell r="A131">
            <v>127</v>
          </cell>
          <cell r="B131">
            <v>42025</v>
          </cell>
          <cell r="C131">
            <v>0</v>
          </cell>
          <cell r="D131" t="str">
            <v>Operasional ke Yuk Susan</v>
          </cell>
          <cell r="E131">
            <v>77148000</v>
          </cell>
          <cell r="F131">
            <v>77148000</v>
          </cell>
          <cell r="G131">
            <v>115720211</v>
          </cell>
          <cell r="H131">
            <v>0</v>
          </cell>
          <cell r="I131">
            <v>0</v>
          </cell>
          <cell r="J131">
            <v>0</v>
          </cell>
          <cell r="K131">
            <v>0</v>
          </cell>
        </row>
        <row r="132">
          <cell r="A132">
            <v>128</v>
          </cell>
          <cell r="B132">
            <v>42030</v>
          </cell>
          <cell r="C132">
            <v>0</v>
          </cell>
          <cell r="D132" t="str">
            <v>Pembayaran Biaya Operasional UAS Semester Ganjil TA 2014/2015 Fakultas Pertanian Perikanan dan Biologi UBB bulan Januari 2015</v>
          </cell>
          <cell r="E132">
            <v>0</v>
          </cell>
          <cell r="F132">
            <v>6135000</v>
          </cell>
          <cell r="G132">
            <v>109585211</v>
          </cell>
          <cell r="H132" t="str">
            <v>-</v>
          </cell>
          <cell r="I132" t="str">
            <v>-</v>
          </cell>
          <cell r="J132" t="str">
            <v>Sugeng Siswanto</v>
          </cell>
          <cell r="K132" t="str">
            <v>Gu pnbp 1</v>
          </cell>
        </row>
        <row r="133">
          <cell r="A133">
            <v>129</v>
          </cell>
          <cell r="B133">
            <v>42024</v>
          </cell>
          <cell r="C133">
            <v>0</v>
          </cell>
          <cell r="D133" t="str">
            <v>Pembelian BBM untuk Mobil Dinas BN 1 BB  an Prof Dr Bustami Rahman,M.Sc  tgl 20 Januari 2015</v>
          </cell>
          <cell r="E133">
            <v>0</v>
          </cell>
          <cell r="F133">
            <v>250000</v>
          </cell>
          <cell r="G133">
            <v>109335211</v>
          </cell>
          <cell r="H133" t="str">
            <v>2014.994</v>
          </cell>
          <cell r="I133">
            <v>523121</v>
          </cell>
          <cell r="J133" t="str">
            <v>SPBU.24.331.102</v>
          </cell>
          <cell r="K133" t="str">
            <v>SPM 13 (GU)</v>
          </cell>
        </row>
        <row r="134">
          <cell r="A134">
            <v>130</v>
          </cell>
          <cell r="B134">
            <v>42024</v>
          </cell>
          <cell r="C134">
            <v>0</v>
          </cell>
          <cell r="D134" t="str">
            <v>Pembelian Snack dalam rangka kegiatan kunjungan Ketua Pengadilan Tinggi tanggal 20 Januari 2015</v>
          </cell>
          <cell r="E134">
            <v>0</v>
          </cell>
          <cell r="F134">
            <v>369000</v>
          </cell>
          <cell r="G134">
            <v>108966211</v>
          </cell>
          <cell r="H134" t="str">
            <v>2014.994</v>
          </cell>
          <cell r="I134">
            <v>521111</v>
          </cell>
          <cell r="J134" t="str">
            <v>BB Center Point</v>
          </cell>
          <cell r="K134" t="str">
            <v>SPM 18 (GU)</v>
          </cell>
        </row>
        <row r="135">
          <cell r="A135">
            <v>131</v>
          </cell>
          <cell r="B135">
            <v>42024</v>
          </cell>
          <cell r="C135">
            <v>0</v>
          </cell>
          <cell r="D135" t="str">
            <v>Pembelian BBM untuk Mobil Dinas  an. Suhardi, S.E., M.Sc Akt tgl 11, 13, 16 Januari 2015</v>
          </cell>
          <cell r="E135">
            <v>0</v>
          </cell>
          <cell r="F135">
            <v>1100000</v>
          </cell>
          <cell r="G135">
            <v>107866211</v>
          </cell>
          <cell r="H135" t="str">
            <v>2014.994</v>
          </cell>
          <cell r="I135">
            <v>523121</v>
          </cell>
          <cell r="J135" t="str">
            <v>SPBU.24.331.102</v>
          </cell>
          <cell r="K135" t="str">
            <v>SPM 18 (GU)</v>
          </cell>
        </row>
        <row r="136">
          <cell r="A136">
            <v>132</v>
          </cell>
          <cell r="B136">
            <v>42024</v>
          </cell>
          <cell r="C136">
            <v>0</v>
          </cell>
          <cell r="D136" t="str">
            <v>Pembelian Snack untuk kegiatan rapat pimpinan tanggal 20 Januari 2015</v>
          </cell>
          <cell r="E136">
            <v>0</v>
          </cell>
          <cell r="F136">
            <v>150000</v>
          </cell>
          <cell r="G136">
            <v>107716211</v>
          </cell>
          <cell r="H136" t="str">
            <v>2014.994</v>
          </cell>
          <cell r="I136">
            <v>521111</v>
          </cell>
          <cell r="J136" t="str">
            <v>yuk sakdiah</v>
          </cell>
          <cell r="K136">
            <v>0</v>
          </cell>
        </row>
        <row r="137">
          <cell r="A137">
            <v>133</v>
          </cell>
          <cell r="B137">
            <v>42024</v>
          </cell>
          <cell r="C137">
            <v>0</v>
          </cell>
          <cell r="D137" t="str">
            <v>Pembelian Sil untuk  Mesin Air di Kampus Balunijuk tanggal 20 Januari 2015</v>
          </cell>
          <cell r="E137">
            <v>0</v>
          </cell>
          <cell r="F137">
            <v>90000</v>
          </cell>
          <cell r="G137">
            <v>107626211</v>
          </cell>
          <cell r="H137" t="str">
            <v>2014.994</v>
          </cell>
          <cell r="I137">
            <v>523111</v>
          </cell>
          <cell r="J137" t="str">
            <v>Sumber Makmur Electric</v>
          </cell>
          <cell r="K137" t="str">
            <v>SPM 18 (GU)</v>
          </cell>
        </row>
        <row r="138">
          <cell r="A138">
            <v>134</v>
          </cell>
          <cell r="B138">
            <v>42024</v>
          </cell>
          <cell r="C138">
            <v>0</v>
          </cell>
          <cell r="D138" t="str">
            <v>Pembelian BBM untuk Mobil Dinas BN 2406  an Fadillah Sabri, S.T., M.Eng  tgl 20 Januari  2015</v>
          </cell>
          <cell r="E138">
            <v>0</v>
          </cell>
          <cell r="F138">
            <v>400000</v>
          </cell>
          <cell r="G138">
            <v>107226211</v>
          </cell>
          <cell r="H138" t="str">
            <v>2014.994</v>
          </cell>
          <cell r="I138">
            <v>523121</v>
          </cell>
          <cell r="J138" t="str">
            <v>SPBU.24.331.69</v>
          </cell>
          <cell r="K138" t="str">
            <v>SPM 13 (GU)</v>
          </cell>
        </row>
        <row r="139">
          <cell r="A139">
            <v>135</v>
          </cell>
          <cell r="B139">
            <v>42024</v>
          </cell>
          <cell r="C139">
            <v>0</v>
          </cell>
          <cell r="D139" t="str">
            <v>Biaya Jilid dan Fotokopi untuk kegiatan operasional tanggal 19 Januari 2015</v>
          </cell>
          <cell r="E139">
            <v>0</v>
          </cell>
          <cell r="F139">
            <v>298200</v>
          </cell>
          <cell r="G139">
            <v>106928011</v>
          </cell>
          <cell r="H139" t="str">
            <v>2014.994</v>
          </cell>
          <cell r="I139">
            <v>521111</v>
          </cell>
          <cell r="J139" t="str">
            <v>Copy Comp</v>
          </cell>
          <cell r="K139" t="str">
            <v>SPM 18 (GU)</v>
          </cell>
        </row>
        <row r="140">
          <cell r="A140">
            <v>136</v>
          </cell>
          <cell r="B140">
            <v>42024</v>
          </cell>
          <cell r="C140">
            <v>0</v>
          </cell>
          <cell r="D140" t="str">
            <v>Pembelian Nestle</v>
          </cell>
          <cell r="E140">
            <v>0</v>
          </cell>
          <cell r="F140">
            <v>270000</v>
          </cell>
          <cell r="G140">
            <v>106658011</v>
          </cell>
          <cell r="H140" t="str">
            <v>2014.994</v>
          </cell>
          <cell r="I140" t="str">
            <v>521111</v>
          </cell>
          <cell r="J140">
            <v>0</v>
          </cell>
          <cell r="K140" t="str">
            <v>SPM 18 (GU)</v>
          </cell>
        </row>
        <row r="141">
          <cell r="A141">
            <v>137</v>
          </cell>
          <cell r="B141">
            <v>42025</v>
          </cell>
          <cell r="C141">
            <v>0</v>
          </cell>
          <cell r="D141" t="str">
            <v>Pembelian Snack untuk kegiatan rapat data kebutuhan tenaga fungsional dosen Tahun 2015 (untuk keperluan ASN) tanggal 21 Januari 2015</v>
          </cell>
          <cell r="E141">
            <v>0</v>
          </cell>
          <cell r="F141">
            <v>399500</v>
          </cell>
          <cell r="G141">
            <v>106258511</v>
          </cell>
          <cell r="H141">
            <v>2014.9939999999999</v>
          </cell>
          <cell r="I141">
            <v>521111</v>
          </cell>
          <cell r="J141" t="str">
            <v>BB Center Point</v>
          </cell>
          <cell r="K141" t="str">
            <v>SPM 18 (GU)</v>
          </cell>
        </row>
        <row r="142">
          <cell r="A142">
            <v>138</v>
          </cell>
          <cell r="B142">
            <v>42025</v>
          </cell>
          <cell r="C142">
            <v>0</v>
          </cell>
          <cell r="D142" t="str">
            <v>Pembelian Ban dan Oli kendaran Operasional Satpam Napol BN 8102 HO, 8103 HO bulan Januari 2015</v>
          </cell>
          <cell r="E142">
            <v>0</v>
          </cell>
          <cell r="F142">
            <v>440000</v>
          </cell>
          <cell r="G142">
            <v>105818511</v>
          </cell>
          <cell r="H142" t="str">
            <v>2014.994</v>
          </cell>
          <cell r="I142">
            <v>523121</v>
          </cell>
          <cell r="J142" t="str">
            <v>Bengkel Santi Motor</v>
          </cell>
          <cell r="K142" t="str">
            <v>SPM 18 (GU)</v>
          </cell>
        </row>
        <row r="143">
          <cell r="A143">
            <v>139</v>
          </cell>
          <cell r="B143">
            <v>42025</v>
          </cell>
          <cell r="C143">
            <v>0</v>
          </cell>
          <cell r="D143" t="str">
            <v>Pembelian BBM untuk Mobil Dinas BN 2016 an Suhdi, S.T., M.T  tgl 21 Januari  2015</v>
          </cell>
          <cell r="E143">
            <v>0</v>
          </cell>
          <cell r="F143">
            <v>350000</v>
          </cell>
          <cell r="G143">
            <v>105468511</v>
          </cell>
          <cell r="H143" t="str">
            <v>2014.994</v>
          </cell>
          <cell r="I143">
            <v>523121</v>
          </cell>
          <cell r="J143" t="str">
            <v>SPBU.24.331.102</v>
          </cell>
          <cell r="K143" t="str">
            <v>SPM 13 (GU)</v>
          </cell>
        </row>
        <row r="144">
          <cell r="A144">
            <v>140</v>
          </cell>
          <cell r="B144">
            <v>42025</v>
          </cell>
          <cell r="C144">
            <v>0</v>
          </cell>
          <cell r="D144" t="str">
            <v>Pembelian BBM untuk Mobil Dinas BN 2403  an Syamsul Hadi, S.H., M.H  tgl 21 Januari 2015</v>
          </cell>
          <cell r="E144">
            <v>0</v>
          </cell>
          <cell r="F144">
            <v>350000</v>
          </cell>
          <cell r="G144">
            <v>105118511</v>
          </cell>
          <cell r="H144" t="str">
            <v>2014.994</v>
          </cell>
          <cell r="I144">
            <v>523121</v>
          </cell>
          <cell r="J144" t="str">
            <v>SPBU.24-33170</v>
          </cell>
          <cell r="K144" t="str">
            <v>SPM 13 (GU)</v>
          </cell>
        </row>
        <row r="145">
          <cell r="A145">
            <v>141</v>
          </cell>
          <cell r="B145">
            <v>42025</v>
          </cell>
          <cell r="C145">
            <v>0</v>
          </cell>
          <cell r="D145" t="str">
            <v>Pembelian BBM untuk Mobil Dinas BN 3042 AI an. Nanang Sukarya tgl 21 Januari 2015</v>
          </cell>
          <cell r="E145">
            <v>0</v>
          </cell>
          <cell r="F145">
            <v>448000</v>
          </cell>
          <cell r="G145">
            <v>104670511</v>
          </cell>
          <cell r="H145" t="str">
            <v>2014.994</v>
          </cell>
          <cell r="I145">
            <v>523121</v>
          </cell>
          <cell r="J145" t="str">
            <v>SPBU.24.331.102</v>
          </cell>
          <cell r="K145" t="str">
            <v>SPM 18 (GU)</v>
          </cell>
        </row>
        <row r="146">
          <cell r="A146">
            <v>142</v>
          </cell>
          <cell r="B146">
            <v>42025</v>
          </cell>
          <cell r="C146">
            <v>0</v>
          </cell>
          <cell r="D146" t="str">
            <v>Pembelian BBM Motor Patroli Satpam Mega Pro BN 8102 HO an Noverdi Tgl 21 Januari 2015</v>
          </cell>
          <cell r="E146">
            <v>0</v>
          </cell>
          <cell r="F146">
            <v>79200</v>
          </cell>
          <cell r="G146">
            <v>104591311</v>
          </cell>
          <cell r="H146" t="str">
            <v>2014.994</v>
          </cell>
          <cell r="I146">
            <v>523121</v>
          </cell>
          <cell r="J146" t="str">
            <v>SPBU.24.331.102</v>
          </cell>
          <cell r="K146" t="str">
            <v>SPM 18 (GU)</v>
          </cell>
        </row>
        <row r="147">
          <cell r="A147">
            <v>143</v>
          </cell>
          <cell r="B147">
            <v>42025</v>
          </cell>
          <cell r="C147">
            <v>0</v>
          </cell>
          <cell r="D147" t="str">
            <v>Pembelian BBM Motor Patroli Satpam Mega Pro BN 8103 HO an Erwin Tgl 21 Januari 2015</v>
          </cell>
          <cell r="E147">
            <v>0</v>
          </cell>
          <cell r="F147">
            <v>79200</v>
          </cell>
          <cell r="G147">
            <v>104512111</v>
          </cell>
          <cell r="H147" t="str">
            <v>2014.994</v>
          </cell>
          <cell r="I147">
            <v>523121</v>
          </cell>
          <cell r="J147" t="str">
            <v>SPBU.24.331.102</v>
          </cell>
          <cell r="K147" t="str">
            <v>SPM 18 (GU)</v>
          </cell>
        </row>
        <row r="148">
          <cell r="A148">
            <v>144</v>
          </cell>
          <cell r="B148">
            <v>42025</v>
          </cell>
          <cell r="C148">
            <v>0</v>
          </cell>
          <cell r="D148" t="str">
            <v>Pembelian BBM untuk Mobil Dinas BN 2073 an Rozi Firdaus  tgl 21 Januari  2015</v>
          </cell>
          <cell r="E148">
            <v>0</v>
          </cell>
          <cell r="F148">
            <v>279000</v>
          </cell>
          <cell r="G148">
            <v>104233111</v>
          </cell>
          <cell r="H148" t="str">
            <v>2014.994</v>
          </cell>
          <cell r="I148">
            <v>523121</v>
          </cell>
          <cell r="J148" t="str">
            <v>SPBU.24.331.102</v>
          </cell>
          <cell r="K148" t="str">
            <v>SPM 18 (GU)</v>
          </cell>
        </row>
        <row r="149">
          <cell r="A149">
            <v>145</v>
          </cell>
          <cell r="B149">
            <v>42025</v>
          </cell>
          <cell r="C149">
            <v>0</v>
          </cell>
          <cell r="D149" t="str">
            <v>Pembelian BBM untuk Mobil Dinas BN 2405 an Kartika, S.P., M.Si.  tgl 20 Januari  2015</v>
          </cell>
          <cell r="E149">
            <v>0</v>
          </cell>
          <cell r="F149">
            <v>410000</v>
          </cell>
          <cell r="G149">
            <v>103823111</v>
          </cell>
          <cell r="H149" t="str">
            <v>2014.994</v>
          </cell>
          <cell r="I149">
            <v>523121</v>
          </cell>
          <cell r="J149" t="str">
            <v>SPBU.24.332.124</v>
          </cell>
          <cell r="K149" t="str">
            <v>SPM 18 (GU)</v>
          </cell>
        </row>
        <row r="150">
          <cell r="A150">
            <v>146</v>
          </cell>
          <cell r="B150">
            <v>42025</v>
          </cell>
          <cell r="C150">
            <v>0</v>
          </cell>
          <cell r="D150" t="str">
            <v>Pembelian BBM untuk Mobil Dinas BN 2404 an. Dr. Ibrahim, S.Fil., M.Si tgl 21 Januari 2015</v>
          </cell>
          <cell r="E150">
            <v>0</v>
          </cell>
          <cell r="F150">
            <v>500000</v>
          </cell>
          <cell r="G150">
            <v>103323111</v>
          </cell>
          <cell r="H150" t="str">
            <v>2014.994</v>
          </cell>
          <cell r="I150">
            <v>523121</v>
          </cell>
          <cell r="J150" t="str">
            <v>SPBU.24.332.124</v>
          </cell>
          <cell r="K150" t="str">
            <v>SPM 18 (GU)</v>
          </cell>
        </row>
        <row r="151">
          <cell r="A151">
            <v>147</v>
          </cell>
          <cell r="B151">
            <v>42025</v>
          </cell>
          <cell r="C151">
            <v>0</v>
          </cell>
          <cell r="D151" t="str">
            <v>Pembayaran Uang Transportasi dalam Kota a.n. Marisa Yulanda, S.E dan Febrina Marlizah, S.E untuk menghadiri undangan sosialisasi pengisian E-SPT masa PPh Pasal 21 masa Desember 2014 di Aula KPP Pratama Pangkalpinang tanggal 15 Januari 2015</v>
          </cell>
          <cell r="E151">
            <v>0</v>
          </cell>
          <cell r="F151">
            <v>170000</v>
          </cell>
          <cell r="G151">
            <v>103153111</v>
          </cell>
          <cell r="H151" t="str">
            <v>2014.994</v>
          </cell>
          <cell r="I151">
            <v>0</v>
          </cell>
          <cell r="J151" t="str">
            <v>Marisa Yulanda</v>
          </cell>
          <cell r="K151">
            <v>0</v>
          </cell>
        </row>
        <row r="152">
          <cell r="A152">
            <v>148</v>
          </cell>
          <cell r="B152">
            <v>42025</v>
          </cell>
          <cell r="C152">
            <v>0</v>
          </cell>
          <cell r="D152" t="str">
            <v>Pembelian BBM untuk Mobil Dinas L 300 BN 2436 AI an. Junaidi tgl 21 Januari 2015</v>
          </cell>
          <cell r="E152">
            <v>0</v>
          </cell>
          <cell r="F152">
            <v>256000</v>
          </cell>
          <cell r="G152">
            <v>102897111</v>
          </cell>
          <cell r="H152" t="str">
            <v>2014.994</v>
          </cell>
          <cell r="I152">
            <v>523121</v>
          </cell>
          <cell r="J152" t="str">
            <v>SPBU.24.331.102</v>
          </cell>
          <cell r="K152" t="str">
            <v>SPM 18 (GU)</v>
          </cell>
        </row>
        <row r="153">
          <cell r="A153">
            <v>149</v>
          </cell>
          <cell r="B153">
            <v>42026</v>
          </cell>
          <cell r="C153">
            <v>0</v>
          </cell>
          <cell r="D153" t="str">
            <v>Pembelian Snack untuk kegiatan Rapat Koordinasi Awal SNMPTN tanggal 22 Januari 2015</v>
          </cell>
          <cell r="E153">
            <v>0</v>
          </cell>
          <cell r="F153">
            <v>420000</v>
          </cell>
          <cell r="G153">
            <v>102477111</v>
          </cell>
          <cell r="H153" t="str">
            <v>2014.994</v>
          </cell>
          <cell r="I153" t="str">
            <v>521111</v>
          </cell>
          <cell r="J153" t="str">
            <v>BB Center Point</v>
          </cell>
          <cell r="K153" t="str">
            <v>SPM 18 (GU)</v>
          </cell>
        </row>
        <row r="154">
          <cell r="A154">
            <v>150</v>
          </cell>
          <cell r="B154">
            <v>42030</v>
          </cell>
          <cell r="C154" t="str">
            <v>Bend. Pengeluaran 2014</v>
          </cell>
          <cell r="D154" t="str">
            <v>Dana Pinjaman ini sudah dikembalikan tanggal 18 Feb 2015</v>
          </cell>
          <cell r="E154">
            <v>70000000</v>
          </cell>
          <cell r="F154">
            <v>0</v>
          </cell>
          <cell r="G154">
            <v>172477111</v>
          </cell>
          <cell r="H154">
            <v>0</v>
          </cell>
          <cell r="I154">
            <v>0</v>
          </cell>
          <cell r="J154" t="str">
            <v>Bend. Pengeluaran 2014</v>
          </cell>
          <cell r="K154" t="str">
            <v>LUNAS</v>
          </cell>
        </row>
        <row r="155">
          <cell r="A155">
            <v>151</v>
          </cell>
          <cell r="B155">
            <v>42027</v>
          </cell>
          <cell r="C155">
            <v>0</v>
          </cell>
          <cell r="D155" t="str">
            <v>Pembelian Snack Untuk kegiatan senam pagi Rektorat UBB tgl 23 Januari 2015</v>
          </cell>
          <cell r="E155">
            <v>0</v>
          </cell>
          <cell r="F155">
            <v>350000</v>
          </cell>
          <cell r="G155">
            <v>172127111</v>
          </cell>
          <cell r="H155" t="str">
            <v>2014.994</v>
          </cell>
          <cell r="I155">
            <v>521111</v>
          </cell>
          <cell r="J155" t="str">
            <v>Berlian Komplit</v>
          </cell>
          <cell r="K155" t="str">
            <v>SPM 18 (GU)</v>
          </cell>
        </row>
        <row r="156">
          <cell r="A156">
            <v>152</v>
          </cell>
          <cell r="B156">
            <v>42026</v>
          </cell>
          <cell r="C156">
            <v>0</v>
          </cell>
          <cell r="D156" t="str">
            <v>Pembayaran Tagihan Internet Universitas Bangka Beltung (UBB) Bulan Januari 2015</v>
          </cell>
          <cell r="E156">
            <v>0</v>
          </cell>
          <cell r="F156">
            <v>49500000</v>
          </cell>
          <cell r="G156">
            <v>122627111</v>
          </cell>
          <cell r="H156" t="str">
            <v>2014.994</v>
          </cell>
          <cell r="I156">
            <v>521111</v>
          </cell>
          <cell r="J156" t="str">
            <v>PT Indonesia Comnets Plus</v>
          </cell>
          <cell r="K156" t="str">
            <v>SPM 13 (GU)</v>
          </cell>
        </row>
        <row r="157">
          <cell r="A157">
            <v>153</v>
          </cell>
          <cell r="B157">
            <v>42026</v>
          </cell>
          <cell r="C157">
            <v>0</v>
          </cell>
          <cell r="D157" t="str">
            <v>Biaya Administrasi Pembayaran Tagihan Internet UBB</v>
          </cell>
          <cell r="E157">
            <v>0</v>
          </cell>
          <cell r="F157">
            <v>11000</v>
          </cell>
          <cell r="G157">
            <v>122616111</v>
          </cell>
          <cell r="H157">
            <v>0</v>
          </cell>
          <cell r="I157">
            <v>0</v>
          </cell>
          <cell r="J157">
            <v>0</v>
          </cell>
          <cell r="K157">
            <v>0</v>
          </cell>
        </row>
        <row r="158">
          <cell r="A158">
            <v>154</v>
          </cell>
          <cell r="B158">
            <v>42026</v>
          </cell>
          <cell r="C158">
            <v>0</v>
          </cell>
          <cell r="D158" t="str">
            <v>Pembelian BBM untuk Mobil Dinas BN 2440 AI an Dr. Eddy Nurtjahya, M.Sc  tgl 21 Januari  2015</v>
          </cell>
          <cell r="E158">
            <v>0</v>
          </cell>
          <cell r="F158">
            <v>234000</v>
          </cell>
          <cell r="G158">
            <v>122382111</v>
          </cell>
          <cell r="H158" t="str">
            <v>2014.994</v>
          </cell>
          <cell r="I158">
            <v>523121</v>
          </cell>
          <cell r="J158" t="str">
            <v>SPBU.24.332.133</v>
          </cell>
          <cell r="K158" t="str">
            <v>SPM 18 (GU)</v>
          </cell>
        </row>
        <row r="159">
          <cell r="A159">
            <v>155</v>
          </cell>
          <cell r="B159">
            <v>42026</v>
          </cell>
          <cell r="C159">
            <v>0</v>
          </cell>
          <cell r="D159" t="str">
            <v>Pembelian Konsumsi untuk jamuan tamu bulan Januari 2015</v>
          </cell>
          <cell r="E159">
            <v>0</v>
          </cell>
          <cell r="F159">
            <v>296000</v>
          </cell>
          <cell r="G159">
            <v>122086111</v>
          </cell>
          <cell r="H159" t="str">
            <v>2014.994</v>
          </cell>
          <cell r="I159">
            <v>521111</v>
          </cell>
          <cell r="J159" t="str">
            <v>RM Suka Sari</v>
          </cell>
          <cell r="K159" t="str">
            <v>SPM 18 (GU)</v>
          </cell>
        </row>
        <row r="160">
          <cell r="A160">
            <v>156</v>
          </cell>
          <cell r="B160">
            <v>42026</v>
          </cell>
          <cell r="C160">
            <v>0</v>
          </cell>
          <cell r="D160" t="str">
            <v>Biaya Jilid dan Fotokopi untuk kegiatan operasional tanggal 22 Januari 2015</v>
          </cell>
          <cell r="E160">
            <v>0</v>
          </cell>
          <cell r="F160">
            <v>81000</v>
          </cell>
          <cell r="G160">
            <v>122005111</v>
          </cell>
          <cell r="H160" t="str">
            <v>2014.994</v>
          </cell>
          <cell r="I160">
            <v>521111</v>
          </cell>
          <cell r="J160" t="str">
            <v>Nizar</v>
          </cell>
          <cell r="K160" t="str">
            <v>SPM 18 (GU)</v>
          </cell>
        </row>
        <row r="161">
          <cell r="A161">
            <v>157</v>
          </cell>
          <cell r="B161">
            <v>42026</v>
          </cell>
          <cell r="C161">
            <v>0</v>
          </cell>
          <cell r="D161" t="str">
            <v>Pembelian BBM untuk Mobil Dinas BN 2400  an Bustari Erafeli, SST  tgl 22 Januari 2015</v>
          </cell>
          <cell r="E161">
            <v>0</v>
          </cell>
          <cell r="F161">
            <v>437835</v>
          </cell>
          <cell r="G161">
            <v>121567276</v>
          </cell>
          <cell r="H161" t="str">
            <v>2014.994</v>
          </cell>
          <cell r="I161">
            <v>523121</v>
          </cell>
          <cell r="J161" t="str">
            <v>SPBU.24.332.133</v>
          </cell>
          <cell r="K161" t="str">
            <v>SPM 18 (GU)</v>
          </cell>
        </row>
        <row r="162">
          <cell r="A162">
            <v>158</v>
          </cell>
          <cell r="B162">
            <v>42026</v>
          </cell>
          <cell r="C162">
            <v>0</v>
          </cell>
          <cell r="D162" t="str">
            <v>Pembelian BBM</v>
          </cell>
          <cell r="E162">
            <v>0</v>
          </cell>
          <cell r="F162">
            <v>362500</v>
          </cell>
          <cell r="G162">
            <v>121204776</v>
          </cell>
          <cell r="H162" t="str">
            <v>2014.994</v>
          </cell>
          <cell r="I162">
            <v>523121</v>
          </cell>
          <cell r="J162" t="str">
            <v>SPBU.24.331.102</v>
          </cell>
          <cell r="K162">
            <v>0</v>
          </cell>
        </row>
        <row r="163">
          <cell r="A163">
            <v>159</v>
          </cell>
          <cell r="B163">
            <v>42026</v>
          </cell>
          <cell r="C163">
            <v>0</v>
          </cell>
          <cell r="D163" t="str">
            <v>Pembelian BBM untuk Mobil Dinas BN 2401 an. Firlya Rosa, SST., M.T tgl 22 Januari 2015</v>
          </cell>
          <cell r="E163">
            <v>0</v>
          </cell>
          <cell r="F163">
            <v>400000</v>
          </cell>
          <cell r="G163">
            <v>120804776</v>
          </cell>
          <cell r="H163" t="str">
            <v>2014.994</v>
          </cell>
          <cell r="I163">
            <v>523121</v>
          </cell>
          <cell r="J163" t="str">
            <v>SPBU.24.331.67</v>
          </cell>
          <cell r="K163" t="str">
            <v>SPM 18 (GU)</v>
          </cell>
        </row>
        <row r="164">
          <cell r="A164">
            <v>160</v>
          </cell>
          <cell r="B164">
            <v>42027</v>
          </cell>
          <cell r="C164">
            <v>0</v>
          </cell>
          <cell r="D164" t="str">
            <v>Pembelian Snack untuk kegiatan Rapat Koordinator Prodi baru tanggal 23 Januari 2015</v>
          </cell>
          <cell r="E164">
            <v>0</v>
          </cell>
          <cell r="F164">
            <v>315500</v>
          </cell>
          <cell r="G164">
            <v>120489276</v>
          </cell>
          <cell r="H164" t="str">
            <v>2014.994</v>
          </cell>
          <cell r="I164">
            <v>521111</v>
          </cell>
          <cell r="J164" t="str">
            <v>BB Center Point</v>
          </cell>
          <cell r="K164" t="str">
            <v>SPM 18 (GU)</v>
          </cell>
        </row>
        <row r="165">
          <cell r="A165">
            <v>161</v>
          </cell>
          <cell r="B165">
            <v>42027</v>
          </cell>
          <cell r="C165">
            <v>0</v>
          </cell>
          <cell r="D165" t="str">
            <v>Pembelian BBM untuk Motor Kebersihan an Nadzir  tgl 15 Januari 2015</v>
          </cell>
          <cell r="E165">
            <v>0</v>
          </cell>
          <cell r="F165">
            <v>90000</v>
          </cell>
          <cell r="G165">
            <v>120399276</v>
          </cell>
          <cell r="H165" t="str">
            <v>2014.994</v>
          </cell>
          <cell r="I165">
            <v>523121</v>
          </cell>
          <cell r="J165" t="str">
            <v>Toko Jailani</v>
          </cell>
          <cell r="K165" t="str">
            <v>SPM 18 (GU)</v>
          </cell>
        </row>
        <row r="166">
          <cell r="A166">
            <v>162</v>
          </cell>
          <cell r="B166">
            <v>42027</v>
          </cell>
          <cell r="C166">
            <v>0</v>
          </cell>
          <cell r="D166" t="str">
            <v>Pembelian BBM untuk Motor Kebersihan an Nadzir  tgl 23 Januari 2015</v>
          </cell>
          <cell r="E166">
            <v>0</v>
          </cell>
          <cell r="F166">
            <v>90000</v>
          </cell>
          <cell r="G166">
            <v>120309276</v>
          </cell>
          <cell r="H166" t="str">
            <v>2014.994</v>
          </cell>
          <cell r="I166">
            <v>523121</v>
          </cell>
          <cell r="J166" t="str">
            <v>Toko Jailani</v>
          </cell>
          <cell r="K166" t="str">
            <v>SPM 18 (GU)</v>
          </cell>
        </row>
        <row r="167">
          <cell r="A167">
            <v>163</v>
          </cell>
          <cell r="B167">
            <v>42027</v>
          </cell>
          <cell r="C167">
            <v>0</v>
          </cell>
          <cell r="D167" t="str">
            <v>Pembelian BBM untuk Mobil Dinas BN 3042 AI an. Nanang Sukarya tgl 23 Januari 2015</v>
          </cell>
          <cell r="E167">
            <v>0</v>
          </cell>
          <cell r="F167">
            <v>448000</v>
          </cell>
          <cell r="G167">
            <v>119861276</v>
          </cell>
          <cell r="H167" t="str">
            <v>2014.994</v>
          </cell>
          <cell r="I167">
            <v>523121</v>
          </cell>
          <cell r="J167" t="str">
            <v>SPBU.24.331.102</v>
          </cell>
          <cell r="K167" t="str">
            <v>SPM 18 (GU)</v>
          </cell>
        </row>
        <row r="168">
          <cell r="A168">
            <v>164</v>
          </cell>
          <cell r="B168">
            <v>42030</v>
          </cell>
          <cell r="C168">
            <v>0</v>
          </cell>
          <cell r="D168" t="str">
            <v>Pembelian BBM untuk Mobil Dinas BN 1 BB  an Prof Dr Bustami Rahman,M.Sc  tgl 26 Januari 2015</v>
          </cell>
          <cell r="E168">
            <v>0</v>
          </cell>
          <cell r="F168">
            <v>450000</v>
          </cell>
          <cell r="G168">
            <v>119411276</v>
          </cell>
          <cell r="H168" t="str">
            <v>2014.994</v>
          </cell>
          <cell r="I168">
            <v>523121</v>
          </cell>
          <cell r="J168" t="str">
            <v>SPBU.24.331.102</v>
          </cell>
          <cell r="K168" t="str">
            <v>SPM 18 (GU)</v>
          </cell>
        </row>
        <row r="169">
          <cell r="A169">
            <v>165</v>
          </cell>
          <cell r="B169">
            <v>42030</v>
          </cell>
          <cell r="C169">
            <v>0</v>
          </cell>
          <cell r="D169" t="str">
            <v>Pembelian Materai Untuk Kegiatan Operasional Rektorat UBB Bulan Januari 2015</v>
          </cell>
          <cell r="E169">
            <v>0</v>
          </cell>
          <cell r="F169">
            <v>600000</v>
          </cell>
          <cell r="G169">
            <v>118811276</v>
          </cell>
          <cell r="H169" t="str">
            <v>2014.994</v>
          </cell>
          <cell r="I169">
            <v>521111</v>
          </cell>
          <cell r="J169" t="str">
            <v>Kantor POS Pangkalpinang</v>
          </cell>
          <cell r="K169" t="str">
            <v>SPM 18 (GU)</v>
          </cell>
        </row>
        <row r="170">
          <cell r="A170">
            <v>166</v>
          </cell>
          <cell r="B170">
            <v>42030</v>
          </cell>
          <cell r="C170">
            <v>0</v>
          </cell>
          <cell r="D170" t="str">
            <v>basuki</v>
          </cell>
          <cell r="E170">
            <v>0</v>
          </cell>
          <cell r="F170">
            <v>500000</v>
          </cell>
          <cell r="G170">
            <v>118311276</v>
          </cell>
          <cell r="H170">
            <v>0</v>
          </cell>
          <cell r="I170">
            <v>0</v>
          </cell>
          <cell r="J170">
            <v>0</v>
          </cell>
          <cell r="K170">
            <v>0</v>
          </cell>
        </row>
        <row r="171">
          <cell r="A171">
            <v>167</v>
          </cell>
          <cell r="B171">
            <v>42030</v>
          </cell>
          <cell r="C171">
            <v>0</v>
          </cell>
          <cell r="D171" t="str">
            <v>Pembelian BBM untuk Mobil Dinas BN 2406  an Fadillah Sabri, S.T., M.Eng  tgl 23, 25, 26 Januari  2015</v>
          </cell>
          <cell r="E171">
            <v>0</v>
          </cell>
          <cell r="F171">
            <v>750000</v>
          </cell>
          <cell r="G171">
            <v>117561276</v>
          </cell>
          <cell r="H171" t="str">
            <v>2014.994</v>
          </cell>
          <cell r="I171">
            <v>523121</v>
          </cell>
          <cell r="J171" t="str">
            <v>SPBU.24.331.102</v>
          </cell>
          <cell r="K171" t="str">
            <v>SPM 18 (GU)</v>
          </cell>
        </row>
        <row r="172">
          <cell r="A172">
            <v>168</v>
          </cell>
          <cell r="B172">
            <v>42030</v>
          </cell>
          <cell r="C172">
            <v>0</v>
          </cell>
          <cell r="D172" t="str">
            <v>Pembelian Snack untuk kegiatan rapat pimpinan tanggal 26 Januari 2015</v>
          </cell>
          <cell r="E172">
            <v>0</v>
          </cell>
          <cell r="F172">
            <v>198500</v>
          </cell>
          <cell r="G172">
            <v>117362776</v>
          </cell>
          <cell r="H172" t="str">
            <v>2014.994</v>
          </cell>
          <cell r="I172">
            <v>521111</v>
          </cell>
          <cell r="J172" t="str">
            <v>BB Center Point</v>
          </cell>
          <cell r="K172" t="str">
            <v>SPM 18 (GU)</v>
          </cell>
        </row>
        <row r="173">
          <cell r="A173">
            <v>169</v>
          </cell>
          <cell r="B173">
            <v>42030</v>
          </cell>
          <cell r="C173">
            <v>0</v>
          </cell>
          <cell r="D173" t="str">
            <v xml:space="preserve">Pembelian BBM untuk Mobil Dinas BN 2402  an Dr. Reniati, S.E., M.Si tgl 26, 30 Januari 2015 </v>
          </cell>
          <cell r="E173">
            <v>0</v>
          </cell>
          <cell r="F173">
            <v>900000</v>
          </cell>
          <cell r="G173">
            <v>116462776</v>
          </cell>
          <cell r="H173" t="str">
            <v>2014.994</v>
          </cell>
          <cell r="I173">
            <v>523121</v>
          </cell>
          <cell r="J173" t="str">
            <v>SPBU 24.331.69</v>
          </cell>
          <cell r="K173" t="str">
            <v>SPM 18 (GU)</v>
          </cell>
        </row>
        <row r="174">
          <cell r="A174">
            <v>170</v>
          </cell>
          <cell r="B174">
            <v>42030</v>
          </cell>
          <cell r="C174">
            <v>0</v>
          </cell>
          <cell r="D174" t="str">
            <v>Biaya ganti oli BN 8102 HO tanggal 26 Januari 2015</v>
          </cell>
          <cell r="E174">
            <v>0</v>
          </cell>
          <cell r="F174">
            <v>40000</v>
          </cell>
          <cell r="G174">
            <v>116422776</v>
          </cell>
          <cell r="H174" t="str">
            <v>2014.994</v>
          </cell>
          <cell r="I174">
            <v>523121</v>
          </cell>
          <cell r="J174" t="str">
            <v>Bengkel Santi Motor</v>
          </cell>
          <cell r="K174" t="str">
            <v>SPM 18 (GU)</v>
          </cell>
        </row>
        <row r="175">
          <cell r="A175">
            <v>171</v>
          </cell>
          <cell r="B175">
            <v>42030</v>
          </cell>
          <cell r="C175">
            <v>0</v>
          </cell>
          <cell r="D175" t="str">
            <v>Pembelian Snack untuk kegiatan rapat tanggal 26 Januari 2015</v>
          </cell>
          <cell r="E175">
            <v>0</v>
          </cell>
          <cell r="F175">
            <v>246500</v>
          </cell>
          <cell r="G175">
            <v>116176276</v>
          </cell>
          <cell r="H175" t="str">
            <v>2014.994</v>
          </cell>
          <cell r="I175">
            <v>521111</v>
          </cell>
          <cell r="J175" t="str">
            <v>BB Center Point</v>
          </cell>
          <cell r="K175" t="str">
            <v>SPM 18 (GU)</v>
          </cell>
        </row>
        <row r="176">
          <cell r="A176">
            <v>172</v>
          </cell>
          <cell r="B176">
            <v>42030</v>
          </cell>
          <cell r="C176">
            <v>0</v>
          </cell>
          <cell r="D176" t="str">
            <v>Pembelian Kabel listrik untuk perbaikan lampu kendaraan dinas UBB Bus BN 3040 tanggal 24 Januari 2015</v>
          </cell>
          <cell r="E176">
            <v>0</v>
          </cell>
          <cell r="F176">
            <v>600000</v>
          </cell>
          <cell r="G176">
            <v>115576276</v>
          </cell>
          <cell r="H176" t="str">
            <v>2014.994</v>
          </cell>
          <cell r="I176">
            <v>523121</v>
          </cell>
          <cell r="J176" t="str">
            <v>Bengkel Asiung Jaya</v>
          </cell>
          <cell r="K176" t="str">
            <v>SPM 18 (GU)</v>
          </cell>
        </row>
        <row r="177">
          <cell r="A177">
            <v>173</v>
          </cell>
          <cell r="B177">
            <v>42030</v>
          </cell>
          <cell r="C177">
            <v>0</v>
          </cell>
          <cell r="D177" t="str">
            <v>Biaya upah pemasangan untuk perbaikan lampu kendaraan dinas UBB BN 3040 tanggal 24 Januari 2015</v>
          </cell>
          <cell r="E177">
            <v>0</v>
          </cell>
          <cell r="F177">
            <v>450000</v>
          </cell>
          <cell r="G177">
            <v>115126276</v>
          </cell>
          <cell r="H177" t="str">
            <v>2014.994</v>
          </cell>
          <cell r="I177">
            <v>523121</v>
          </cell>
          <cell r="J177" t="str">
            <v>Bengkel Asiung Jaya</v>
          </cell>
          <cell r="K177" t="str">
            <v>SPM 18 (GU)</v>
          </cell>
        </row>
        <row r="178">
          <cell r="A178">
            <v>174</v>
          </cell>
          <cell r="B178">
            <v>42030</v>
          </cell>
          <cell r="C178">
            <v>0</v>
          </cell>
          <cell r="D178" t="str">
            <v>Pembelian Kabel listrik untuk perbaikan lampu kendaraan dinas UBB Bus BN 3042 AI tanggal 5 Januari 2015</v>
          </cell>
          <cell r="E178">
            <v>0</v>
          </cell>
          <cell r="F178">
            <v>518000</v>
          </cell>
          <cell r="G178">
            <v>114608276</v>
          </cell>
          <cell r="H178" t="str">
            <v>2014.994</v>
          </cell>
          <cell r="I178">
            <v>523121</v>
          </cell>
          <cell r="J178" t="str">
            <v>Bengkel Asiung Jaya</v>
          </cell>
          <cell r="K178" t="str">
            <v>SPM 18 (GU)</v>
          </cell>
        </row>
        <row r="179">
          <cell r="A179">
            <v>175</v>
          </cell>
          <cell r="B179">
            <v>42030</v>
          </cell>
          <cell r="C179">
            <v>0</v>
          </cell>
          <cell r="D179" t="str">
            <v>Biaya upah pemasangan untuk perbaikan lampu kendaraan dinas UBB BN 3042 AI tanggal 5 Januari 2015</v>
          </cell>
          <cell r="E179">
            <v>0</v>
          </cell>
          <cell r="F179">
            <v>450000</v>
          </cell>
          <cell r="G179">
            <v>114158276</v>
          </cell>
          <cell r="H179" t="str">
            <v>2014.994</v>
          </cell>
          <cell r="I179">
            <v>523121</v>
          </cell>
          <cell r="J179" t="str">
            <v>Bengkel Asiung Jaya</v>
          </cell>
          <cell r="K179" t="str">
            <v>SPM 18 (GU)</v>
          </cell>
        </row>
        <row r="180">
          <cell r="A180">
            <v>176</v>
          </cell>
          <cell r="B180">
            <v>42031</v>
          </cell>
          <cell r="C180">
            <v>0</v>
          </cell>
          <cell r="D180" t="str">
            <v>Pembelian BBM Mobil Dinas BN 2077 an Nur Fajri Alrejab tgl 27 Januari 2015</v>
          </cell>
          <cell r="E180">
            <v>0</v>
          </cell>
          <cell r="F180">
            <v>192000</v>
          </cell>
          <cell r="G180">
            <v>113966276</v>
          </cell>
          <cell r="H180" t="str">
            <v>2014.994</v>
          </cell>
          <cell r="I180">
            <v>523121</v>
          </cell>
          <cell r="J180" t="str">
            <v>SPBU.24.331.102</v>
          </cell>
          <cell r="K180" t="str">
            <v>SPM 18 (GU)</v>
          </cell>
        </row>
        <row r="181">
          <cell r="A181">
            <v>177</v>
          </cell>
          <cell r="B181">
            <v>42031</v>
          </cell>
          <cell r="C181">
            <v>0</v>
          </cell>
          <cell r="D181" t="str">
            <v>Pembelian Snack untuk kegiatan workshop sistem informasi akademik, keuangan dan perpustakaan UBB Tahun 2015</v>
          </cell>
          <cell r="E181">
            <v>0</v>
          </cell>
          <cell r="F181">
            <v>457500</v>
          </cell>
          <cell r="G181">
            <v>113508776</v>
          </cell>
          <cell r="H181" t="str">
            <v>2014.994</v>
          </cell>
          <cell r="I181">
            <v>523121</v>
          </cell>
          <cell r="J181" t="str">
            <v>BB Center Point</v>
          </cell>
          <cell r="K181">
            <v>0</v>
          </cell>
        </row>
        <row r="182">
          <cell r="A182">
            <v>178</v>
          </cell>
          <cell r="B182">
            <v>42031</v>
          </cell>
          <cell r="C182">
            <v>0</v>
          </cell>
          <cell r="D182" t="str">
            <v>Pembelian BBM  untuk Motor Satpam Kawasaki 150c BN 5409 AZ  an Made Muncul S Tgl 26 Januari 2015</v>
          </cell>
          <cell r="E182">
            <v>0</v>
          </cell>
          <cell r="F182">
            <v>50000</v>
          </cell>
          <cell r="G182">
            <v>113458776</v>
          </cell>
          <cell r="H182" t="str">
            <v>2014.994</v>
          </cell>
          <cell r="I182">
            <v>523121</v>
          </cell>
          <cell r="J182" t="str">
            <v>SPBU.24.331.102</v>
          </cell>
          <cell r="K182" t="str">
            <v>SPM 18 (GU)</v>
          </cell>
        </row>
        <row r="183">
          <cell r="A183">
            <v>179</v>
          </cell>
          <cell r="B183">
            <v>42031</v>
          </cell>
          <cell r="C183">
            <v>0</v>
          </cell>
          <cell r="D183" t="str">
            <v>Pembelian Konsumsi untuk kegiatan workshop sistem informasi akademik, keuangan dan perpustakaan UBB Tahun 2015</v>
          </cell>
          <cell r="E183">
            <v>0</v>
          </cell>
          <cell r="F183">
            <v>800000</v>
          </cell>
          <cell r="G183">
            <v>112658776</v>
          </cell>
          <cell r="H183" t="str">
            <v>2014.994</v>
          </cell>
          <cell r="I183">
            <v>523121</v>
          </cell>
          <cell r="J183" t="str">
            <v>RM Kapau Nusantara</v>
          </cell>
          <cell r="K183">
            <v>0</v>
          </cell>
        </row>
        <row r="184">
          <cell r="A184">
            <v>180</v>
          </cell>
          <cell r="B184">
            <v>42031</v>
          </cell>
          <cell r="C184">
            <v>0</v>
          </cell>
          <cell r="D184" t="str">
            <v>Pembelian BBM untuk Mobil Dinas L 300 BN 2436 AI an. Junaidi tgl 27 Januari 2015</v>
          </cell>
          <cell r="E184">
            <v>0</v>
          </cell>
          <cell r="F184">
            <v>256000</v>
          </cell>
          <cell r="G184">
            <v>112402776</v>
          </cell>
          <cell r="H184" t="str">
            <v>2014.994</v>
          </cell>
          <cell r="I184">
            <v>523121</v>
          </cell>
          <cell r="J184" t="str">
            <v>SPBU.24.331.102</v>
          </cell>
          <cell r="K184" t="str">
            <v>SPM 18 (GU)</v>
          </cell>
        </row>
        <row r="185">
          <cell r="A185">
            <v>181</v>
          </cell>
          <cell r="B185">
            <v>42031</v>
          </cell>
          <cell r="C185">
            <v>0</v>
          </cell>
          <cell r="D185" t="str">
            <v>Pembelian BBM untuk Mobil Dinas BN 2016 an Suhdi, S.T., M.T  tgl 27 Januari  2015</v>
          </cell>
          <cell r="E185">
            <v>0</v>
          </cell>
          <cell r="F185">
            <v>350000</v>
          </cell>
          <cell r="G185">
            <v>112052776</v>
          </cell>
          <cell r="H185" t="str">
            <v>2014.994</v>
          </cell>
          <cell r="I185">
            <v>523121</v>
          </cell>
          <cell r="J185" t="str">
            <v>SPBU.24.331.102</v>
          </cell>
          <cell r="K185" t="str">
            <v>SPM 18 (GU)</v>
          </cell>
        </row>
        <row r="186">
          <cell r="A186">
            <v>182</v>
          </cell>
          <cell r="B186">
            <v>42031</v>
          </cell>
          <cell r="C186">
            <v>0</v>
          </cell>
          <cell r="D186" t="str">
            <v>Pembelian BBM untuk Mobil Dinas BN 2399 an Ormuz Firdaus, S.T., M.T  tgl 22, 27 Januari  2015</v>
          </cell>
          <cell r="E186">
            <v>0</v>
          </cell>
          <cell r="F186">
            <v>744000</v>
          </cell>
          <cell r="G186">
            <v>111308776</v>
          </cell>
          <cell r="H186" t="str">
            <v>2014.994</v>
          </cell>
          <cell r="I186">
            <v>523121</v>
          </cell>
          <cell r="J186">
            <v>0</v>
          </cell>
          <cell r="K186" t="str">
            <v>SPM 18 (GU)</v>
          </cell>
        </row>
        <row r="187">
          <cell r="A187">
            <v>183</v>
          </cell>
          <cell r="B187">
            <v>42031</v>
          </cell>
          <cell r="C187">
            <v>0</v>
          </cell>
          <cell r="D187" t="str">
            <v>Pembelian Snack untuk kegiatan workshop sistem informasi akademik, keuangan dan perpustakaan UBB Tahun 2015</v>
          </cell>
          <cell r="E187">
            <v>0</v>
          </cell>
          <cell r="F187">
            <v>55000</v>
          </cell>
          <cell r="G187">
            <v>111253776</v>
          </cell>
          <cell r="H187" t="str">
            <v>2014.994</v>
          </cell>
          <cell r="I187">
            <v>523121</v>
          </cell>
          <cell r="J187" t="str">
            <v>Berlian Komplit</v>
          </cell>
          <cell r="K187">
            <v>0</v>
          </cell>
        </row>
        <row r="188">
          <cell r="A188">
            <v>184</v>
          </cell>
          <cell r="B188">
            <v>42031</v>
          </cell>
          <cell r="C188">
            <v>0</v>
          </cell>
          <cell r="D188" t="str">
            <v>Pembelian Snack untuk kegiatan workshop sistem informasi akademik, keuangan dan perpustakaan UBB Tahun 2015</v>
          </cell>
          <cell r="E188">
            <v>0</v>
          </cell>
          <cell r="F188">
            <v>345000</v>
          </cell>
          <cell r="G188">
            <v>110908776</v>
          </cell>
          <cell r="H188" t="str">
            <v>2014.994</v>
          </cell>
          <cell r="I188">
            <v>523121</v>
          </cell>
          <cell r="J188" t="str">
            <v>Berlian Komplit</v>
          </cell>
          <cell r="K188">
            <v>0</v>
          </cell>
        </row>
        <row r="189">
          <cell r="A189">
            <v>185</v>
          </cell>
          <cell r="B189">
            <v>42030</v>
          </cell>
          <cell r="C189">
            <v>0</v>
          </cell>
          <cell r="D189" t="str">
            <v>Pembayaran Honor UAS Semester Ganjil 2014/2015 FPPB UBB bulan Januari 2015</v>
          </cell>
          <cell r="E189">
            <v>0</v>
          </cell>
          <cell r="F189">
            <v>24088200</v>
          </cell>
          <cell r="G189">
            <v>86820576</v>
          </cell>
          <cell r="H189" t="str">
            <v>-</v>
          </cell>
          <cell r="I189" t="str">
            <v>-</v>
          </cell>
          <cell r="J189">
            <v>0</v>
          </cell>
          <cell r="K189">
            <v>0</v>
          </cell>
        </row>
        <row r="190">
          <cell r="A190">
            <v>186</v>
          </cell>
          <cell r="B190">
            <v>42030</v>
          </cell>
          <cell r="C190">
            <v>0</v>
          </cell>
          <cell r="D190" t="str">
            <v>Pembayaran Honor UAS Semester Ganjil 2014/2015 Fakultas Teknik UBB bulan Januari 2015</v>
          </cell>
          <cell r="E190">
            <v>0</v>
          </cell>
          <cell r="F190">
            <v>26013000</v>
          </cell>
          <cell r="G190">
            <v>60807576</v>
          </cell>
          <cell r="H190" t="str">
            <v>-</v>
          </cell>
          <cell r="I190" t="str">
            <v>-</v>
          </cell>
          <cell r="J190">
            <v>0</v>
          </cell>
          <cell r="K190">
            <v>0</v>
          </cell>
        </row>
        <row r="191">
          <cell r="A191">
            <v>187</v>
          </cell>
          <cell r="B191">
            <v>42030</v>
          </cell>
          <cell r="C191">
            <v>0</v>
          </cell>
          <cell r="D191" t="str">
            <v>Pembayaran Honor UAS Semester Ganjil 2014/2015 Fakultas Ekonomi UBB bulan Januari 2015</v>
          </cell>
          <cell r="E191">
            <v>0</v>
          </cell>
          <cell r="F191">
            <v>19963500</v>
          </cell>
          <cell r="G191">
            <v>40844076</v>
          </cell>
          <cell r="H191" t="str">
            <v>-</v>
          </cell>
          <cell r="I191" t="str">
            <v>-</v>
          </cell>
          <cell r="J191">
            <v>0</v>
          </cell>
          <cell r="K191">
            <v>0</v>
          </cell>
        </row>
        <row r="192">
          <cell r="A192">
            <v>188</v>
          </cell>
          <cell r="B192">
            <v>42030</v>
          </cell>
          <cell r="C192">
            <v>0</v>
          </cell>
          <cell r="D192" t="str">
            <v>Pembayaran Honor UAS Semester Ganjil 2014/2015 Fakultas Hukum UBB bulan Januari 2015</v>
          </cell>
          <cell r="E192">
            <v>0</v>
          </cell>
          <cell r="F192">
            <v>12080000</v>
          </cell>
          <cell r="G192">
            <v>28764076</v>
          </cell>
          <cell r="H192" t="str">
            <v>-</v>
          </cell>
          <cell r="I192" t="str">
            <v>-</v>
          </cell>
          <cell r="J192">
            <v>0</v>
          </cell>
          <cell r="K192">
            <v>0</v>
          </cell>
        </row>
        <row r="193">
          <cell r="A193">
            <v>189</v>
          </cell>
          <cell r="B193">
            <v>42030</v>
          </cell>
          <cell r="C193">
            <v>0</v>
          </cell>
          <cell r="D193" t="str">
            <v>Biaya Fotocopy dan Jilid Laporan Kegiatan pada Universitas Bangka Belitung Tahun 2015</v>
          </cell>
          <cell r="E193">
            <v>0</v>
          </cell>
          <cell r="F193">
            <v>936000</v>
          </cell>
          <cell r="G193">
            <v>27828076</v>
          </cell>
          <cell r="H193" t="str">
            <v>2014.994</v>
          </cell>
          <cell r="I193">
            <v>521111</v>
          </cell>
          <cell r="J193" t="str">
            <v>SPBU.24-33170</v>
          </cell>
          <cell r="K193" t="str">
            <v>SPM 18 (GU)</v>
          </cell>
        </row>
        <row r="194">
          <cell r="A194">
            <v>190</v>
          </cell>
          <cell r="B194">
            <v>42031</v>
          </cell>
          <cell r="C194">
            <v>0</v>
          </cell>
          <cell r="D194" t="str">
            <v>Pembelian BBM untuk Mobil Dinas BN 2403  an Syamsul Hadi, S.H., M.H  tgl 24, 27 Januari 2015</v>
          </cell>
          <cell r="E194">
            <v>0</v>
          </cell>
          <cell r="F194">
            <v>600000</v>
          </cell>
          <cell r="G194">
            <v>27228076</v>
          </cell>
          <cell r="H194" t="str">
            <v>2014.994</v>
          </cell>
          <cell r="I194">
            <v>523121</v>
          </cell>
          <cell r="J194">
            <v>0</v>
          </cell>
          <cell r="K194" t="str">
            <v>SPM 18 (GU)</v>
          </cell>
        </row>
        <row r="195">
          <cell r="A195">
            <v>191</v>
          </cell>
          <cell r="B195">
            <v>42031</v>
          </cell>
          <cell r="C195">
            <v>0</v>
          </cell>
          <cell r="D195" t="str">
            <v>Pembayaran SPPD Rampung untuk melakukan konsultasi ke PT Apora dalam rangka perencanaan pembuatan lapangan parkir kampus Universitas Bangka Belitung, Jakarta tgl 28 s.d. 30 Januari 2015 a.n. Ormuz Firdaus, ST, MT</v>
          </cell>
          <cell r="E195">
            <v>0</v>
          </cell>
          <cell r="F195">
            <v>6278800</v>
          </cell>
          <cell r="G195">
            <v>20949276</v>
          </cell>
          <cell r="H195" t="str">
            <v>2014.994</v>
          </cell>
          <cell r="I195">
            <v>524111</v>
          </cell>
          <cell r="J195">
            <v>0</v>
          </cell>
          <cell r="K195" t="str">
            <v>SPM 15 (LS)</v>
          </cell>
        </row>
        <row r="196">
          <cell r="A196">
            <v>192</v>
          </cell>
          <cell r="B196">
            <v>42031</v>
          </cell>
          <cell r="C196">
            <v>0</v>
          </cell>
          <cell r="D196" t="str">
            <v>Pembayaran SPPD Rampung untuk menghadiri undangan penandatanganan kontrak Program Kreativitas Mahasiswa, di Ruang Sidang Lantai 3 Gedung D Dikti Jakarta tgl 28 s.d. 29 Januari 2015 a.n. Dr. Ir. Ismed Inonu, M.Si.</v>
          </cell>
          <cell r="E196">
            <v>0</v>
          </cell>
          <cell r="F196">
            <v>4736535</v>
          </cell>
          <cell r="G196">
            <v>16212741</v>
          </cell>
          <cell r="H196" t="str">
            <v>2014.994</v>
          </cell>
          <cell r="I196">
            <v>524111</v>
          </cell>
          <cell r="J196" t="str">
            <v>SPBU.331.102</v>
          </cell>
          <cell r="K196" t="str">
            <v>SPM 15 (LS)</v>
          </cell>
        </row>
        <row r="197">
          <cell r="A197">
            <v>193</v>
          </cell>
          <cell r="B197">
            <v>42032</v>
          </cell>
          <cell r="C197">
            <v>0</v>
          </cell>
          <cell r="D197" t="str">
            <v>Pembelian BBM untuk Mobil Dinas  an. Suhardi, S.E., M.Sc Akt tgl 19, 24 Januari 2015</v>
          </cell>
          <cell r="E197">
            <v>0</v>
          </cell>
          <cell r="F197">
            <v>744000</v>
          </cell>
          <cell r="G197">
            <v>15468741</v>
          </cell>
          <cell r="H197" t="str">
            <v>2014.994</v>
          </cell>
          <cell r="I197">
            <v>523121</v>
          </cell>
          <cell r="J197" t="str">
            <v>SPBU.24.331.102</v>
          </cell>
          <cell r="K197" t="str">
            <v>SPM 18 (GU)</v>
          </cell>
        </row>
        <row r="198">
          <cell r="A198">
            <v>194</v>
          </cell>
          <cell r="B198">
            <v>42032</v>
          </cell>
          <cell r="C198">
            <v>0</v>
          </cell>
          <cell r="D198" t="str">
            <v>Pembelian BBM untuk Mobil Dinas BN 1014  an Dr. Ir. Ismed Inonu, M.Si  tgl 28 Januari 2015</v>
          </cell>
          <cell r="E198">
            <v>0</v>
          </cell>
          <cell r="F198">
            <v>300000</v>
          </cell>
          <cell r="G198">
            <v>15168741</v>
          </cell>
          <cell r="H198" t="str">
            <v>2014.994</v>
          </cell>
          <cell r="I198">
            <v>523121</v>
          </cell>
          <cell r="J198" t="str">
            <v>Berlian Komplit</v>
          </cell>
          <cell r="K198" t="str">
            <v>SPM 18 (GU)</v>
          </cell>
        </row>
        <row r="199">
          <cell r="A199">
            <v>195</v>
          </cell>
          <cell r="B199">
            <v>42032</v>
          </cell>
          <cell r="C199">
            <v>0</v>
          </cell>
          <cell r="D199" t="str">
            <v>Pembelian Snack untuk kegiatan workshop sistem informasi akademik, keuangan dan perpustakaan UBB Tahun 2015 tanggal 28 Januari 2015</v>
          </cell>
          <cell r="E199">
            <v>0</v>
          </cell>
          <cell r="F199">
            <v>360000</v>
          </cell>
          <cell r="G199">
            <v>14808741</v>
          </cell>
          <cell r="H199">
            <v>0</v>
          </cell>
          <cell r="I199">
            <v>0</v>
          </cell>
          <cell r="J199" t="str">
            <v>Copy Comp</v>
          </cell>
          <cell r="K199">
            <v>0</v>
          </cell>
        </row>
        <row r="200">
          <cell r="A200">
            <v>196</v>
          </cell>
          <cell r="B200">
            <v>42032</v>
          </cell>
          <cell r="C200">
            <v>0</v>
          </cell>
          <cell r="D200" t="str">
            <v>Biaya Jilid dan Fotokopi Laporan Keuangan tanggal 27 Januari 2015</v>
          </cell>
          <cell r="E200">
            <v>0</v>
          </cell>
          <cell r="F200">
            <v>476200</v>
          </cell>
          <cell r="G200">
            <v>14332541</v>
          </cell>
          <cell r="H200" t="str">
            <v>2014.994</v>
          </cell>
          <cell r="I200">
            <v>521111</v>
          </cell>
          <cell r="J200" t="str">
            <v>SPBU.24.331.102</v>
          </cell>
          <cell r="K200" t="str">
            <v>SPM 18 (GU)</v>
          </cell>
        </row>
        <row r="201">
          <cell r="A201">
            <v>197</v>
          </cell>
          <cell r="B201">
            <v>42032</v>
          </cell>
          <cell r="C201">
            <v>0</v>
          </cell>
          <cell r="D201" t="str">
            <v>BBM Pak Suhaidi</v>
          </cell>
          <cell r="E201">
            <v>0</v>
          </cell>
          <cell r="F201">
            <v>30030</v>
          </cell>
          <cell r="G201">
            <v>14302511</v>
          </cell>
          <cell r="H201">
            <v>0</v>
          </cell>
          <cell r="I201">
            <v>0</v>
          </cell>
          <cell r="J201" t="str">
            <v>JNE</v>
          </cell>
          <cell r="K201">
            <v>0</v>
          </cell>
        </row>
        <row r="202">
          <cell r="A202">
            <v>198</v>
          </cell>
          <cell r="B202">
            <v>42032</v>
          </cell>
          <cell r="C202">
            <v>0</v>
          </cell>
          <cell r="D202" t="str">
            <v>Biaya pengiriman dokumen ke Dirjen Dikti tanggal 28 Januari 2015</v>
          </cell>
          <cell r="E202">
            <v>0</v>
          </cell>
          <cell r="F202">
            <v>71000</v>
          </cell>
          <cell r="G202">
            <v>14231511</v>
          </cell>
          <cell r="H202" t="str">
            <v>2014.994</v>
          </cell>
          <cell r="I202">
            <v>521114</v>
          </cell>
          <cell r="J202" t="str">
            <v>RM Kapau Nusantara</v>
          </cell>
          <cell r="K202" t="str">
            <v>SPM 18 (GU)</v>
          </cell>
        </row>
        <row r="203">
          <cell r="A203">
            <v>199</v>
          </cell>
          <cell r="B203">
            <v>42032</v>
          </cell>
          <cell r="C203">
            <v>0</v>
          </cell>
          <cell r="D203" t="str">
            <v>Pembelian Konsumsi untuk kegiatan workshop sistem informasi akademik, keuangan dan perpustakaan UBB Tahun 2015 tanggal 28 Januari 2015</v>
          </cell>
          <cell r="E203">
            <v>0</v>
          </cell>
          <cell r="F203">
            <v>1035000</v>
          </cell>
          <cell r="G203">
            <v>13196511</v>
          </cell>
          <cell r="H203">
            <v>0</v>
          </cell>
          <cell r="I203">
            <v>0</v>
          </cell>
          <cell r="J203" t="str">
            <v>RM Kapau Nusantara</v>
          </cell>
          <cell r="K203">
            <v>0</v>
          </cell>
        </row>
        <row r="204">
          <cell r="A204">
            <v>200</v>
          </cell>
          <cell r="B204">
            <v>42032</v>
          </cell>
          <cell r="C204">
            <v>0</v>
          </cell>
          <cell r="D204" t="str">
            <v>Pembayaran Biaya Pembelian dan Percetakan Form Registrasi Mahasiswa (KRS, KPP, dan form daftar ulang Mahasiswa) UBB 2015</v>
          </cell>
          <cell r="E204">
            <v>0</v>
          </cell>
          <cell r="F204">
            <v>5352000</v>
          </cell>
          <cell r="G204">
            <v>7844511</v>
          </cell>
          <cell r="H204" t="str">
            <v>2014.994</v>
          </cell>
          <cell r="I204">
            <v>521111</v>
          </cell>
          <cell r="J204" t="str">
            <v>PT. Ciptabhineka Karya Lestari</v>
          </cell>
          <cell r="K204" t="str">
            <v>SPM 18 (GU)</v>
          </cell>
        </row>
        <row r="205">
          <cell r="A205">
            <v>201</v>
          </cell>
          <cell r="B205">
            <v>42032</v>
          </cell>
          <cell r="C205" t="str">
            <v>Bend. Penerimaan 2015</v>
          </cell>
          <cell r="D205" t="str">
            <v>Pinjaman ke Bendahara Penerimaan</v>
          </cell>
          <cell r="E205">
            <v>50000000</v>
          </cell>
          <cell r="F205">
            <v>0</v>
          </cell>
          <cell r="G205">
            <v>57844511</v>
          </cell>
          <cell r="H205">
            <v>0</v>
          </cell>
          <cell r="I205">
            <v>0</v>
          </cell>
          <cell r="J205">
            <v>0</v>
          </cell>
          <cell r="K205" t="str">
            <v>LUNAS</v>
          </cell>
        </row>
        <row r="206">
          <cell r="A206">
            <v>202</v>
          </cell>
          <cell r="B206">
            <v>42032</v>
          </cell>
          <cell r="C206">
            <v>0</v>
          </cell>
          <cell r="D206" t="str">
            <v>Operasional ke Yuk Susan</v>
          </cell>
          <cell r="E206">
            <v>20000000</v>
          </cell>
          <cell r="F206">
            <v>20000000</v>
          </cell>
          <cell r="G206">
            <v>57844511</v>
          </cell>
          <cell r="H206">
            <v>0</v>
          </cell>
          <cell r="I206">
            <v>0</v>
          </cell>
          <cell r="J206" t="str">
            <v>Susanti, SE</v>
          </cell>
          <cell r="K206">
            <v>0</v>
          </cell>
        </row>
        <row r="207">
          <cell r="A207">
            <v>203</v>
          </cell>
          <cell r="B207">
            <v>42032</v>
          </cell>
          <cell r="C207">
            <v>0</v>
          </cell>
          <cell r="D207" t="str">
            <v>Pembayaran SPPD Rampung untuk Urusan Konsultasi Sarana Prasarana Tahun 2015 tgl 29 s.d. 30 Januari 2015 di Kemendikbud Jakarta a.n. Prof. Dr. Bustami Rahman, M.Sc.</v>
          </cell>
          <cell r="E207">
            <v>0</v>
          </cell>
          <cell r="F207">
            <v>4802600</v>
          </cell>
          <cell r="G207">
            <v>53041911</v>
          </cell>
          <cell r="H207" t="str">
            <v>2014.994</v>
          </cell>
          <cell r="I207">
            <v>524111</v>
          </cell>
          <cell r="J207" t="str">
            <v>Prof. Dr. Bustami Rahman, M.Sc.</v>
          </cell>
          <cell r="K207" t="str">
            <v>SPM 15 (LS)</v>
          </cell>
        </row>
        <row r="208">
          <cell r="A208">
            <v>204</v>
          </cell>
          <cell r="B208">
            <v>42032</v>
          </cell>
          <cell r="C208">
            <v>0</v>
          </cell>
          <cell r="D208" t="str">
            <v>Pembayaran SPPD Rampung untuk Urusan Konsultasi Sarana Prasarana Tahun 2015 tgl 29 s.d. 30 Januari 2015 di Kemendikbud Jakarta a.n. Suhdi, SST., M.T.</v>
          </cell>
          <cell r="E208">
            <v>0</v>
          </cell>
          <cell r="F208">
            <v>4802600</v>
          </cell>
          <cell r="G208">
            <v>48239311</v>
          </cell>
          <cell r="H208" t="str">
            <v>2014.994</v>
          </cell>
          <cell r="I208">
            <v>524111</v>
          </cell>
          <cell r="J208" t="str">
            <v>Suhdi, SST., M.T.</v>
          </cell>
          <cell r="K208" t="str">
            <v>SPM 15 (LS)</v>
          </cell>
        </row>
        <row r="209">
          <cell r="A209">
            <v>205</v>
          </cell>
          <cell r="B209">
            <v>42032</v>
          </cell>
          <cell r="C209">
            <v>0</v>
          </cell>
          <cell r="D209" t="str">
            <v>Pembelian radar otomat biru dll untuk kegiatan pengurasan sumur bor di Gedung Rektorat UBB tanggal 28 Januari 2015</v>
          </cell>
          <cell r="E209">
            <v>0</v>
          </cell>
          <cell r="F209">
            <v>132000</v>
          </cell>
          <cell r="G209">
            <v>48107311</v>
          </cell>
          <cell r="H209" t="str">
            <v>2014.994</v>
          </cell>
          <cell r="I209">
            <v>523111</v>
          </cell>
          <cell r="J209" t="str">
            <v>Sumber Teknik Abadi</v>
          </cell>
          <cell r="K209" t="str">
            <v>SPM 18 (GU)</v>
          </cell>
        </row>
        <row r="210">
          <cell r="A210">
            <v>206</v>
          </cell>
          <cell r="B210">
            <v>42032</v>
          </cell>
          <cell r="C210">
            <v>0</v>
          </cell>
          <cell r="D210" t="str">
            <v>Pembelian Konsumsi untuk kegiatan pengurasan sumur bor di Gedung Rektorat UBB tanggal 28 Januari 2015</v>
          </cell>
          <cell r="E210">
            <v>0</v>
          </cell>
          <cell r="F210">
            <v>110000</v>
          </cell>
          <cell r="G210">
            <v>47997311</v>
          </cell>
          <cell r="H210" t="str">
            <v>2014.994</v>
          </cell>
          <cell r="I210">
            <v>523111</v>
          </cell>
          <cell r="J210" t="str">
            <v>RM Kapau Nusantara</v>
          </cell>
          <cell r="K210" t="str">
            <v>SPM 18 (GU)</v>
          </cell>
        </row>
        <row r="211">
          <cell r="A211">
            <v>207</v>
          </cell>
          <cell r="B211">
            <v>42032</v>
          </cell>
          <cell r="C211">
            <v>0</v>
          </cell>
          <cell r="D211" t="str">
            <v>Pembelian BBM untuk Mobil Dinas BN 3042 AI an. Nanang Sukarya tgl 28 Januari 2015</v>
          </cell>
          <cell r="E211">
            <v>0</v>
          </cell>
          <cell r="F211">
            <v>512000</v>
          </cell>
          <cell r="G211">
            <v>47485311</v>
          </cell>
          <cell r="H211" t="str">
            <v>2014.994</v>
          </cell>
          <cell r="I211">
            <v>523121</v>
          </cell>
          <cell r="J211" t="str">
            <v>SPBU.24.331.102</v>
          </cell>
          <cell r="K211" t="str">
            <v>SPM 18 (GU)</v>
          </cell>
        </row>
        <row r="212">
          <cell r="A212">
            <v>208</v>
          </cell>
          <cell r="B212">
            <v>42032</v>
          </cell>
          <cell r="C212">
            <v>0</v>
          </cell>
          <cell r="D212" t="str">
            <v>Pembelian Snack untuk kegiatan workshop sistem informasi akademik, keuangan dan perpustakaan UBB Tahun 2015 tanggal 28 Januari 2015</v>
          </cell>
          <cell r="E212">
            <v>0</v>
          </cell>
          <cell r="F212">
            <v>360000</v>
          </cell>
          <cell r="G212">
            <v>47125311</v>
          </cell>
          <cell r="H212">
            <v>0</v>
          </cell>
          <cell r="I212">
            <v>0</v>
          </cell>
          <cell r="J212" t="str">
            <v>Otak-otak Depan BCA</v>
          </cell>
          <cell r="K212">
            <v>0</v>
          </cell>
        </row>
        <row r="213">
          <cell r="A213">
            <v>209</v>
          </cell>
          <cell r="B213">
            <v>42032</v>
          </cell>
          <cell r="C213">
            <v>0</v>
          </cell>
          <cell r="D213" t="str">
            <v>Pembelian BBM untuk Mobil Dinas BN 2405 an Kartika, S.P., M.Si.  tgl 24, 28 Januari  2015</v>
          </cell>
          <cell r="E213">
            <v>0</v>
          </cell>
          <cell r="F213">
            <v>797000</v>
          </cell>
          <cell r="G213">
            <v>46328311</v>
          </cell>
          <cell r="H213" t="str">
            <v>2014.994</v>
          </cell>
          <cell r="I213">
            <v>523121</v>
          </cell>
          <cell r="J213" t="str">
            <v>SPBU.24.332.124</v>
          </cell>
          <cell r="K213" t="str">
            <v>SPM 18 (GU)</v>
          </cell>
        </row>
        <row r="214">
          <cell r="A214">
            <v>210</v>
          </cell>
          <cell r="B214">
            <v>42032</v>
          </cell>
          <cell r="C214">
            <v>0</v>
          </cell>
          <cell r="D214" t="str">
            <v>Pembelian BBM untuk Mobil Dinas BN 1015 an. A Fauzi Amiruddin, S.H., M.M tgl 23, 28 Januari 2015</v>
          </cell>
          <cell r="E214">
            <v>0</v>
          </cell>
          <cell r="F214">
            <v>600000</v>
          </cell>
          <cell r="G214">
            <v>45728311</v>
          </cell>
          <cell r="H214" t="str">
            <v>2014.994</v>
          </cell>
          <cell r="I214">
            <v>523121</v>
          </cell>
          <cell r="J214" t="str">
            <v>SPBU.24.331.102</v>
          </cell>
          <cell r="K214" t="str">
            <v>SPM 18 (GU)</v>
          </cell>
        </row>
        <row r="215">
          <cell r="A215">
            <v>211</v>
          </cell>
          <cell r="B215">
            <v>42033</v>
          </cell>
          <cell r="C215">
            <v>0</v>
          </cell>
          <cell r="D215" t="str">
            <v>Pembelian Snack untuk kegiatan workshop sistem informasi akademik, keuangan dan perpustakaan UBB Tahun 2015 tanggal 29 Januari 2015</v>
          </cell>
          <cell r="E215">
            <v>0</v>
          </cell>
          <cell r="F215">
            <v>300000</v>
          </cell>
          <cell r="G215">
            <v>45428311</v>
          </cell>
          <cell r="H215">
            <v>0</v>
          </cell>
          <cell r="I215">
            <v>0</v>
          </cell>
          <cell r="J215" t="str">
            <v>Berlian Komplit</v>
          </cell>
          <cell r="K215">
            <v>0</v>
          </cell>
        </row>
        <row r="216">
          <cell r="A216">
            <v>212</v>
          </cell>
          <cell r="B216">
            <v>42033</v>
          </cell>
          <cell r="C216">
            <v>0</v>
          </cell>
          <cell r="D216" t="str">
            <v>Pembelian Snack Untuk kegiatan senam pagi Rektorat UBB tgl 30 Januari 2015</v>
          </cell>
          <cell r="E216">
            <v>0</v>
          </cell>
          <cell r="F216">
            <v>350000</v>
          </cell>
          <cell r="G216">
            <v>45078311</v>
          </cell>
          <cell r="H216" t="str">
            <v>2014.994</v>
          </cell>
          <cell r="I216">
            <v>521111</v>
          </cell>
          <cell r="J216" t="str">
            <v>Berlian Komplit</v>
          </cell>
          <cell r="K216" t="str">
            <v>SPM 18 (GU)</v>
          </cell>
        </row>
        <row r="217">
          <cell r="A217">
            <v>213</v>
          </cell>
          <cell r="B217">
            <v>42033</v>
          </cell>
          <cell r="C217">
            <v>0</v>
          </cell>
          <cell r="D217" t="str">
            <v>Pembelian Konsumsi untuk kegiatan workshop sistem informasi akademik, keuangan dan perpustakaan UBB Tahun 2015 tanggal 29 Januari 2015</v>
          </cell>
          <cell r="E217">
            <v>0</v>
          </cell>
          <cell r="F217">
            <v>900000</v>
          </cell>
          <cell r="G217">
            <v>44178311</v>
          </cell>
          <cell r="H217">
            <v>0</v>
          </cell>
          <cell r="I217">
            <v>0</v>
          </cell>
          <cell r="J217" t="str">
            <v>RM Kapau Nusantara</v>
          </cell>
          <cell r="K217">
            <v>0</v>
          </cell>
        </row>
        <row r="218">
          <cell r="A218">
            <v>214</v>
          </cell>
          <cell r="B218">
            <v>42033</v>
          </cell>
          <cell r="C218">
            <v>0</v>
          </cell>
          <cell r="D218" t="str">
            <v>Pembelian Snack untuk kegiatan workshop sistem informasi akademik, keuangan dan perpustakaan UBB Tahun 2015 tanggal 29 Januari 2015</v>
          </cell>
          <cell r="E218">
            <v>0</v>
          </cell>
          <cell r="F218">
            <v>480000</v>
          </cell>
          <cell r="G218">
            <v>43698311</v>
          </cell>
          <cell r="H218">
            <v>0</v>
          </cell>
          <cell r="I218">
            <v>0</v>
          </cell>
          <cell r="J218" t="str">
            <v>BB Center Point</v>
          </cell>
          <cell r="K218">
            <v>0</v>
          </cell>
        </row>
        <row r="219">
          <cell r="A219">
            <v>215</v>
          </cell>
          <cell r="B219">
            <v>42034</v>
          </cell>
          <cell r="C219">
            <v>0</v>
          </cell>
          <cell r="D219" t="str">
            <v>Pembelian Konsumsi untuk kegiatan workshop sistem informasi akademik, keuangan dan perpustakaan UBB Tahun 2015 tanggal 30 Januari 2015</v>
          </cell>
          <cell r="E219">
            <v>0</v>
          </cell>
          <cell r="F219">
            <v>360000</v>
          </cell>
          <cell r="G219">
            <v>43338311</v>
          </cell>
          <cell r="H219">
            <v>0</v>
          </cell>
          <cell r="I219">
            <v>0</v>
          </cell>
          <cell r="J219" t="str">
            <v>Kue MM</v>
          </cell>
          <cell r="K219">
            <v>0</v>
          </cell>
        </row>
        <row r="220">
          <cell r="A220">
            <v>216</v>
          </cell>
          <cell r="B220">
            <v>42034</v>
          </cell>
          <cell r="C220">
            <v>0</v>
          </cell>
          <cell r="D220" t="str">
            <v>Pembelian BBM Motor Patroli Satpam Mega Pro BN 8102 HO an Noverdi Tgl 30 Januari 2015</v>
          </cell>
          <cell r="E220">
            <v>0</v>
          </cell>
          <cell r="F220">
            <v>79200</v>
          </cell>
          <cell r="G220">
            <v>43259111</v>
          </cell>
          <cell r="H220" t="str">
            <v>2014.994</v>
          </cell>
          <cell r="I220">
            <v>523121</v>
          </cell>
          <cell r="J220" t="str">
            <v>SPBU.24.331.102</v>
          </cell>
          <cell r="K220" t="str">
            <v>SPM 18 (GU)</v>
          </cell>
        </row>
        <row r="221">
          <cell r="A221">
            <v>217</v>
          </cell>
          <cell r="B221">
            <v>42034</v>
          </cell>
          <cell r="C221">
            <v>0</v>
          </cell>
          <cell r="D221" t="str">
            <v>Pembelian BBM untuk Mobil Dinas BN 2401 an. Firlya Rosa, SST., M.T  tgl 25, 30 Januari 2015</v>
          </cell>
          <cell r="E221">
            <v>0</v>
          </cell>
          <cell r="F221">
            <v>800000</v>
          </cell>
          <cell r="G221">
            <v>42459111</v>
          </cell>
          <cell r="H221" t="str">
            <v>2014.994</v>
          </cell>
          <cell r="I221">
            <v>523121</v>
          </cell>
          <cell r="J221" t="str">
            <v>SPBU.24.331.67</v>
          </cell>
          <cell r="K221" t="str">
            <v>SPM 18 (GU)</v>
          </cell>
        </row>
        <row r="222">
          <cell r="A222">
            <v>218</v>
          </cell>
          <cell r="B222">
            <v>42034</v>
          </cell>
          <cell r="C222">
            <v>0</v>
          </cell>
          <cell r="D222" t="str">
            <v>Pembelian Konsumsi untuk kegiatan workshop sistem informasi akademik, keuangan dan perpustakaan UBB Tahun 2015 tanggal 30 Januari 2015</v>
          </cell>
          <cell r="E222">
            <v>0</v>
          </cell>
          <cell r="F222">
            <v>840000</v>
          </cell>
          <cell r="G222">
            <v>41619111</v>
          </cell>
          <cell r="H222" t="str">
            <v>2014.994</v>
          </cell>
          <cell r="I222">
            <v>521111</v>
          </cell>
          <cell r="J222" t="str">
            <v>RM Kapau Nusantara</v>
          </cell>
          <cell r="K222">
            <v>0</v>
          </cell>
        </row>
        <row r="223">
          <cell r="A223">
            <v>219</v>
          </cell>
          <cell r="B223">
            <v>42034</v>
          </cell>
          <cell r="C223">
            <v>0</v>
          </cell>
          <cell r="D223" t="str">
            <v>Pembelian Snack untuk kegiatan workshop sistem informasi akademik, keuangan dan perpustakaan UBB Tahun 2015 tanggal 30 Januari 2015</v>
          </cell>
          <cell r="E223">
            <v>0</v>
          </cell>
          <cell r="F223">
            <v>480000</v>
          </cell>
          <cell r="G223">
            <v>41139111</v>
          </cell>
          <cell r="H223" t="str">
            <v>2014.994</v>
          </cell>
          <cell r="I223">
            <v>521111</v>
          </cell>
          <cell r="J223" t="str">
            <v>Pempek Mang Cek</v>
          </cell>
          <cell r="K223">
            <v>0</v>
          </cell>
        </row>
        <row r="224">
          <cell r="A224">
            <v>220</v>
          </cell>
          <cell r="B224">
            <v>42034</v>
          </cell>
          <cell r="C224">
            <v>0</v>
          </cell>
          <cell r="D224" t="str">
            <v>Pembelian BBM untuk Mobil Dinas BN 2404 an. Dr. Ibrahim, S.Fil., M.Si tgl 26, 30 Januari 2015</v>
          </cell>
          <cell r="E224">
            <v>0</v>
          </cell>
          <cell r="F224">
            <v>750000</v>
          </cell>
          <cell r="G224">
            <v>40389111</v>
          </cell>
          <cell r="H224" t="str">
            <v>2014.994</v>
          </cell>
          <cell r="I224">
            <v>523121</v>
          </cell>
          <cell r="J224">
            <v>0</v>
          </cell>
          <cell r="K224" t="str">
            <v>SPM 18 (GU)</v>
          </cell>
        </row>
        <row r="225">
          <cell r="A225">
            <v>221</v>
          </cell>
          <cell r="B225">
            <v>42034</v>
          </cell>
          <cell r="C225">
            <v>0</v>
          </cell>
          <cell r="D225" t="str">
            <v>Pembelian BBM  untuk Motor Satpam Kawasaki 150c BN 5409 AZ  an Made Muncul S Tgl 30 Januari 2015</v>
          </cell>
          <cell r="E225">
            <v>0</v>
          </cell>
          <cell r="F225">
            <v>50000</v>
          </cell>
          <cell r="G225">
            <v>40339111</v>
          </cell>
          <cell r="H225" t="str">
            <v>2014.994</v>
          </cell>
          <cell r="I225">
            <v>523121</v>
          </cell>
          <cell r="J225" t="str">
            <v>SPBU.24.331.69</v>
          </cell>
          <cell r="K225" t="str">
            <v>SPM 18 (GU)</v>
          </cell>
        </row>
        <row r="226">
          <cell r="A226">
            <v>222</v>
          </cell>
          <cell r="B226">
            <v>42034</v>
          </cell>
          <cell r="C226">
            <v>0</v>
          </cell>
          <cell r="D226" t="str">
            <v>Pembelian Snack untuk rapat tim teknis penilai angka kredit jabatan fungsional dosen tanggal 30 Januari 2015</v>
          </cell>
          <cell r="E226">
            <v>0</v>
          </cell>
          <cell r="F226">
            <v>288500</v>
          </cell>
          <cell r="G226">
            <v>40050611</v>
          </cell>
          <cell r="H226" t="str">
            <v>2014.994</v>
          </cell>
          <cell r="I226">
            <v>521111</v>
          </cell>
          <cell r="J226" t="str">
            <v>BB Center Point</v>
          </cell>
          <cell r="K226" t="str">
            <v>SPM 18 (GU)</v>
          </cell>
        </row>
        <row r="227">
          <cell r="A227">
            <v>223</v>
          </cell>
          <cell r="B227">
            <v>42034</v>
          </cell>
          <cell r="C227">
            <v>0</v>
          </cell>
          <cell r="D227" t="str">
            <v>Pembelian BBM untuk Mobil Dinas BN 2016 an Suhdi, S.T., M.T  tgl 30 Januari  2015</v>
          </cell>
          <cell r="E227">
            <v>0</v>
          </cell>
          <cell r="F227">
            <v>150000</v>
          </cell>
          <cell r="G227">
            <v>39900611</v>
          </cell>
          <cell r="H227" t="str">
            <v>2014.994</v>
          </cell>
          <cell r="I227">
            <v>523121</v>
          </cell>
          <cell r="J227" t="str">
            <v>belum ada nota</v>
          </cell>
          <cell r="K227" t="str">
            <v>SPM 18 (GU)</v>
          </cell>
        </row>
        <row r="228">
          <cell r="A228">
            <v>224</v>
          </cell>
          <cell r="B228">
            <v>42034</v>
          </cell>
          <cell r="C228">
            <v>0</v>
          </cell>
          <cell r="D228" t="str">
            <v>Pembelian Konsumsi, Snack untuk kegiatan mempersiapkan laporan dan dokumen keuangan UBB tanggal 31 Januari 2015</v>
          </cell>
          <cell r="E228">
            <v>0</v>
          </cell>
          <cell r="F228">
            <v>160000</v>
          </cell>
          <cell r="G228">
            <v>39740611</v>
          </cell>
          <cell r="H228" t="str">
            <v>2014.994</v>
          </cell>
          <cell r="I228">
            <v>521111</v>
          </cell>
          <cell r="J228" t="str">
            <v>Berlian Kompilt</v>
          </cell>
          <cell r="K228" t="str">
            <v>SPM 18 (GU)</v>
          </cell>
        </row>
        <row r="229">
          <cell r="A229">
            <v>225</v>
          </cell>
          <cell r="B229">
            <v>42034</v>
          </cell>
          <cell r="C229">
            <v>0</v>
          </cell>
          <cell r="D229" t="str">
            <v>Biaya tambal ban kendaran operasional UBB BN 3042 AI tanggal 31 Januari 2015</v>
          </cell>
          <cell r="E229">
            <v>0</v>
          </cell>
          <cell r="F229">
            <v>75000</v>
          </cell>
          <cell r="G229">
            <v>39665611</v>
          </cell>
          <cell r="H229" t="str">
            <v>2014.994</v>
          </cell>
          <cell r="I229">
            <v>523121</v>
          </cell>
          <cell r="J229" t="str">
            <v>Rico Ban</v>
          </cell>
          <cell r="K229" t="str">
            <v>SPM 18 (GU)</v>
          </cell>
        </row>
        <row r="230">
          <cell r="A230">
            <v>226</v>
          </cell>
          <cell r="B230">
            <v>42034</v>
          </cell>
          <cell r="C230">
            <v>0</v>
          </cell>
          <cell r="D230" t="str">
            <v>Pembelian BBM untuk Mobil Dinas BN 2400  an Bustari Erafeli, SST  tgl 30 Januari 2015</v>
          </cell>
          <cell r="E230">
            <v>0</v>
          </cell>
          <cell r="F230">
            <v>431492</v>
          </cell>
          <cell r="G230">
            <v>39234119</v>
          </cell>
          <cell r="H230" t="str">
            <v>2014.994</v>
          </cell>
          <cell r="I230">
            <v>523121</v>
          </cell>
          <cell r="J230" t="str">
            <v>SPBU.24.332.133</v>
          </cell>
          <cell r="K230" t="str">
            <v>SPM 18 (GU)</v>
          </cell>
        </row>
        <row r="231">
          <cell r="A231">
            <v>227</v>
          </cell>
          <cell r="B231">
            <v>42034</v>
          </cell>
          <cell r="C231">
            <v>0</v>
          </cell>
          <cell r="D231" t="str">
            <v>Pembelian BBM untuk Mobil Dinas BN 2406  an Fadillah Sabri, S.T., M.Eng  tgl 30 Januari 2015</v>
          </cell>
          <cell r="E231">
            <v>0</v>
          </cell>
          <cell r="F231">
            <v>350000</v>
          </cell>
          <cell r="G231">
            <v>38884119</v>
          </cell>
          <cell r="H231" t="str">
            <v>2014.994</v>
          </cell>
          <cell r="I231">
            <v>523121</v>
          </cell>
          <cell r="J231">
            <v>0</v>
          </cell>
          <cell r="K231" t="str">
            <v>SPM 18 (GU)</v>
          </cell>
        </row>
        <row r="232">
          <cell r="A232">
            <v>228</v>
          </cell>
          <cell r="B232">
            <v>42038</v>
          </cell>
          <cell r="C232">
            <v>0</v>
          </cell>
          <cell r="D232" t="str">
            <v>Operasional ke Yuk Susan</v>
          </cell>
          <cell r="E232">
            <v>11000000</v>
          </cell>
          <cell r="F232">
            <v>11000000</v>
          </cell>
          <cell r="G232">
            <v>38884119</v>
          </cell>
          <cell r="H232">
            <v>0</v>
          </cell>
          <cell r="I232">
            <v>0</v>
          </cell>
          <cell r="J232" t="str">
            <v>Susanti, SE</v>
          </cell>
          <cell r="K232">
            <v>0</v>
          </cell>
        </row>
        <row r="233">
          <cell r="A233">
            <v>229</v>
          </cell>
          <cell r="B233">
            <v>42038</v>
          </cell>
          <cell r="C233">
            <v>0</v>
          </cell>
          <cell r="D233" t="str">
            <v>Pembelian Snack untuk kegiatan rapat pimpinan tanggal 2 Februari 2015</v>
          </cell>
          <cell r="E233">
            <v>0</v>
          </cell>
          <cell r="F233">
            <v>160000</v>
          </cell>
          <cell r="G233">
            <v>38724119</v>
          </cell>
          <cell r="H233" t="str">
            <v>2014.994</v>
          </cell>
          <cell r="I233">
            <v>521111</v>
          </cell>
          <cell r="J233" t="str">
            <v>Kue MM</v>
          </cell>
          <cell r="K233" t="str">
            <v>SPM 18 (GU)</v>
          </cell>
        </row>
        <row r="234">
          <cell r="A234">
            <v>230</v>
          </cell>
          <cell r="B234">
            <v>42038</v>
          </cell>
          <cell r="C234">
            <v>0</v>
          </cell>
          <cell r="D234" t="str">
            <v>Pembelian BBM untuk Mobil Dinas BN 2402  an Dr. Reniati, S.E., M.Si  tgl 2 Februari 2015</v>
          </cell>
          <cell r="E234">
            <v>0</v>
          </cell>
          <cell r="F234">
            <v>450000</v>
          </cell>
          <cell r="G234">
            <v>38274119</v>
          </cell>
          <cell r="H234" t="str">
            <v>2014.994</v>
          </cell>
          <cell r="I234">
            <v>523121</v>
          </cell>
          <cell r="J234" t="str">
            <v>SPBU.24.331.102</v>
          </cell>
          <cell r="K234" t="str">
            <v>SPM 18 (GU)</v>
          </cell>
        </row>
        <row r="235">
          <cell r="A235">
            <v>231</v>
          </cell>
          <cell r="B235">
            <v>42038</v>
          </cell>
          <cell r="C235">
            <v>0</v>
          </cell>
          <cell r="D235" t="str">
            <v>Pembelian Konsumsi untuk kegiatan pengurasan sumur bor di Gedung E Semangat UBB Balunijuk tanggal 2 Februari 2015</v>
          </cell>
          <cell r="E235">
            <v>0</v>
          </cell>
          <cell r="F235">
            <v>140000</v>
          </cell>
          <cell r="G235">
            <v>38134119</v>
          </cell>
          <cell r="H235" t="str">
            <v>2014.994</v>
          </cell>
          <cell r="I235">
            <v>523111</v>
          </cell>
          <cell r="J235" t="str">
            <v>RM Hikmah Fazil</v>
          </cell>
          <cell r="K235" t="str">
            <v>SPM 18 (GU)</v>
          </cell>
        </row>
        <row r="236">
          <cell r="A236">
            <v>232</v>
          </cell>
          <cell r="B236">
            <v>42038</v>
          </cell>
          <cell r="C236">
            <v>0</v>
          </cell>
          <cell r="D236" t="str">
            <v>Pembayaran retribusi pelayanan persampahan/kebersihan bulan Februari 2015</v>
          </cell>
          <cell r="E236">
            <v>0</v>
          </cell>
          <cell r="F236">
            <v>100000</v>
          </cell>
          <cell r="G236">
            <v>38034119</v>
          </cell>
          <cell r="H236" t="str">
            <v>2014.994</v>
          </cell>
          <cell r="I236">
            <v>521211</v>
          </cell>
          <cell r="J236" t="str">
            <v xml:space="preserve">Dinas Kebersihan dan Kebakaran </v>
          </cell>
          <cell r="K236" t="str">
            <v>SPM 18 (GU)</v>
          </cell>
        </row>
        <row r="237">
          <cell r="A237">
            <v>233</v>
          </cell>
          <cell r="B237">
            <v>42038</v>
          </cell>
          <cell r="C237">
            <v>0</v>
          </cell>
          <cell r="D237" t="str">
            <v>Pembelian BBM untuk Mobil Dinas BN 2406  an Fadillah Sabri, S.T., M.Eng  tgl 3 Februari 2015</v>
          </cell>
          <cell r="E237">
            <v>0</v>
          </cell>
          <cell r="F237">
            <v>400000</v>
          </cell>
          <cell r="G237">
            <v>37634119</v>
          </cell>
          <cell r="H237" t="str">
            <v>2014.994</v>
          </cell>
          <cell r="I237">
            <v>523121</v>
          </cell>
          <cell r="J237" t="str">
            <v>SPBU.24.331.102</v>
          </cell>
          <cell r="K237" t="str">
            <v>SPM 18 (GU)</v>
          </cell>
        </row>
        <row r="238">
          <cell r="A238">
            <v>234</v>
          </cell>
          <cell r="B238">
            <v>42034</v>
          </cell>
          <cell r="C238">
            <v>0</v>
          </cell>
          <cell r="D238" t="str">
            <v>Biaya Pengurasan Sumur Bor di Gedung Timah 2 serta Perbaikan Mesin Air di Kampus Terpadu Universitas Bangka Belitung tanggal 9 Januari 2015</v>
          </cell>
          <cell r="E238">
            <v>0</v>
          </cell>
          <cell r="F238">
            <v>2080000</v>
          </cell>
          <cell r="G238">
            <v>35554119</v>
          </cell>
          <cell r="H238" t="str">
            <v>2014.994</v>
          </cell>
          <cell r="I238">
            <v>523111</v>
          </cell>
          <cell r="J238" t="str">
            <v>Rama Bor</v>
          </cell>
          <cell r="K238" t="str">
            <v>SPM 18 (GU)</v>
          </cell>
        </row>
        <row r="239">
          <cell r="A239">
            <v>235</v>
          </cell>
          <cell r="B239">
            <v>42038</v>
          </cell>
          <cell r="C239">
            <v>0</v>
          </cell>
          <cell r="D239" t="str">
            <v>Pembelian BBM untuk Mobil Dinas INNOVA BN 2439 AI  an Prof Dr Bustami Rahman,M.Sc  tgl 3 Februari 2015</v>
          </cell>
          <cell r="E239">
            <v>0</v>
          </cell>
          <cell r="F239">
            <v>250000</v>
          </cell>
          <cell r="G239">
            <v>35304119</v>
          </cell>
          <cell r="H239" t="str">
            <v>2014.994</v>
          </cell>
          <cell r="I239">
            <v>523121</v>
          </cell>
          <cell r="J239" t="str">
            <v>SPBU. 24.331.69</v>
          </cell>
          <cell r="K239" t="str">
            <v>SPM 18 (GU)</v>
          </cell>
        </row>
        <row r="240">
          <cell r="A240">
            <v>236</v>
          </cell>
          <cell r="B240">
            <v>42038</v>
          </cell>
          <cell r="C240">
            <v>0</v>
          </cell>
          <cell r="D240" t="str">
            <v>Pembelian BBM Motor Patroli Satpam Mega Pro BN 8103 HO an Firmansyah Tgl 3 Februari 2015</v>
          </cell>
          <cell r="E240">
            <v>0</v>
          </cell>
          <cell r="F240">
            <v>66000</v>
          </cell>
          <cell r="G240">
            <v>35238119</v>
          </cell>
          <cell r="H240" t="str">
            <v>2014.994</v>
          </cell>
          <cell r="I240">
            <v>523121</v>
          </cell>
          <cell r="J240" t="str">
            <v>SPBU.24.331.102</v>
          </cell>
          <cell r="K240" t="str">
            <v>SPM 18 (GU)</v>
          </cell>
        </row>
        <row r="241">
          <cell r="A241">
            <v>237</v>
          </cell>
          <cell r="B241">
            <v>42038</v>
          </cell>
          <cell r="C241">
            <v>0</v>
          </cell>
          <cell r="D241" t="str">
            <v>Pembelian BBM untuk Mobil Dinas L 300 BN 2436 AI an. Junaidi tgl 3 Februari 2015</v>
          </cell>
          <cell r="E241">
            <v>0</v>
          </cell>
          <cell r="F241">
            <v>256000</v>
          </cell>
          <cell r="G241">
            <v>34982119</v>
          </cell>
          <cell r="H241" t="str">
            <v>2014.994</v>
          </cell>
          <cell r="I241">
            <v>523121</v>
          </cell>
          <cell r="J241" t="str">
            <v>SPBU.24.331.102</v>
          </cell>
          <cell r="K241" t="str">
            <v>SPM 18 (GU)</v>
          </cell>
        </row>
        <row r="242">
          <cell r="A242">
            <v>238</v>
          </cell>
          <cell r="B242">
            <v>42038</v>
          </cell>
          <cell r="C242">
            <v>0</v>
          </cell>
          <cell r="D242" t="str">
            <v>Pembelian BBM untuk Mobil Dinas BN 3042 AI an. Nanang Sukarya tgl 3 Februari 2015</v>
          </cell>
          <cell r="E242">
            <v>0</v>
          </cell>
          <cell r="F242">
            <v>448000</v>
          </cell>
          <cell r="G242">
            <v>34534119</v>
          </cell>
          <cell r="H242" t="str">
            <v>2014.994</v>
          </cell>
          <cell r="I242">
            <v>523121</v>
          </cell>
          <cell r="J242" t="str">
            <v>SPBU.24.331.102</v>
          </cell>
          <cell r="K242" t="str">
            <v>SPM 18 (GU)</v>
          </cell>
        </row>
        <row r="243">
          <cell r="A243">
            <v>239</v>
          </cell>
          <cell r="B243">
            <v>42038</v>
          </cell>
          <cell r="C243">
            <v>0</v>
          </cell>
          <cell r="D243" t="str">
            <v>Pembelian BBM untuk Mobil Dinas BN 2016 an Suhdi, S.T., M.T  tgl 3 Februari  2015</v>
          </cell>
          <cell r="E243">
            <v>0</v>
          </cell>
          <cell r="F243">
            <v>350000</v>
          </cell>
          <cell r="G243">
            <v>34184119</v>
          </cell>
          <cell r="H243" t="str">
            <v>2014.994</v>
          </cell>
          <cell r="I243">
            <v>523121</v>
          </cell>
          <cell r="J243" t="str">
            <v>SPBU.24.331.102</v>
          </cell>
          <cell r="K243" t="str">
            <v>SPM 18 (GU)</v>
          </cell>
        </row>
        <row r="244">
          <cell r="A244">
            <v>240</v>
          </cell>
          <cell r="B244">
            <v>42038</v>
          </cell>
          <cell r="C244">
            <v>0</v>
          </cell>
          <cell r="D244" t="str">
            <v>Biaya tambal ban kendaran operasional UBB BN 2073  tanggal 4 Februari 2015</v>
          </cell>
          <cell r="E244">
            <v>0</v>
          </cell>
          <cell r="F244">
            <v>50000</v>
          </cell>
          <cell r="G244">
            <v>34134119</v>
          </cell>
          <cell r="H244" t="str">
            <v>2014.994</v>
          </cell>
          <cell r="I244">
            <v>523121</v>
          </cell>
          <cell r="J244" t="str">
            <v>Iluni Si Do</v>
          </cell>
          <cell r="K244" t="str">
            <v>GU ke 3</v>
          </cell>
        </row>
        <row r="245">
          <cell r="A245">
            <v>241</v>
          </cell>
          <cell r="B245">
            <v>42038</v>
          </cell>
          <cell r="C245">
            <v>0</v>
          </cell>
          <cell r="D245" t="str">
            <v>Biaya Pembelian Buku Cek tanggal 3 Februari 2015</v>
          </cell>
          <cell r="E245">
            <v>0</v>
          </cell>
          <cell r="F245">
            <v>50000</v>
          </cell>
          <cell r="G245">
            <v>34084119</v>
          </cell>
          <cell r="H245" t="str">
            <v>2014.994</v>
          </cell>
          <cell r="I245">
            <v>521111</v>
          </cell>
          <cell r="J245" t="str">
            <v xml:space="preserve">Bank  Sumsel Babel </v>
          </cell>
          <cell r="K245" t="str">
            <v>SPM 18 (GU)</v>
          </cell>
        </row>
        <row r="246">
          <cell r="A246">
            <v>242</v>
          </cell>
          <cell r="B246">
            <v>42038</v>
          </cell>
          <cell r="C246">
            <v>0</v>
          </cell>
          <cell r="D246" t="str">
            <v>Pembelian Shock, Sheltip dll untuk kegiatan pengurasan sumur bor di Gedung E Semangat UBB Balunijuk tanggal 2 Februari 2015</v>
          </cell>
          <cell r="E246">
            <v>0</v>
          </cell>
          <cell r="F246">
            <v>115000</v>
          </cell>
          <cell r="G246">
            <v>33969119</v>
          </cell>
          <cell r="H246" t="str">
            <v>2014.994</v>
          </cell>
          <cell r="I246">
            <v>523111</v>
          </cell>
          <cell r="J246" t="str">
            <v>Sumber Teknik Abadi</v>
          </cell>
          <cell r="K246" t="str">
            <v>SPM 18 (GU)</v>
          </cell>
        </row>
        <row r="247">
          <cell r="A247">
            <v>243</v>
          </cell>
          <cell r="B247">
            <v>42039</v>
          </cell>
          <cell r="C247">
            <v>0</v>
          </cell>
          <cell r="D247" t="str">
            <v>Pembelian BBM untuk Mobil Dinas BN 1 BB  an Prof Dr Bustami Rahman,M.Sc  tgl 4 Februari 2015</v>
          </cell>
          <cell r="E247">
            <v>0</v>
          </cell>
          <cell r="F247">
            <v>500000</v>
          </cell>
          <cell r="G247">
            <v>33469119</v>
          </cell>
          <cell r="H247" t="str">
            <v>2014.994</v>
          </cell>
          <cell r="I247">
            <v>523121</v>
          </cell>
          <cell r="J247" t="str">
            <v>SPBU.24.331.102</v>
          </cell>
          <cell r="K247" t="str">
            <v>SPM 18 (GU)</v>
          </cell>
        </row>
        <row r="248">
          <cell r="A248">
            <v>244</v>
          </cell>
          <cell r="B248">
            <v>42039</v>
          </cell>
          <cell r="C248">
            <v>0</v>
          </cell>
          <cell r="D248" t="str">
            <v>Biaya Pembuatan Stempel Universitas Bangka Belitung tgl 30 Januari 2015</v>
          </cell>
          <cell r="E248">
            <v>0</v>
          </cell>
          <cell r="F248">
            <v>320000</v>
          </cell>
          <cell r="G248">
            <v>33149119</v>
          </cell>
          <cell r="H248" t="str">
            <v>2014.994</v>
          </cell>
          <cell r="I248">
            <v>521111</v>
          </cell>
          <cell r="J248" t="str">
            <v>CV JMF SEJAHTERA</v>
          </cell>
          <cell r="K248" t="str">
            <v>SPM 18 (GU)</v>
          </cell>
        </row>
        <row r="249">
          <cell r="A249">
            <v>245</v>
          </cell>
          <cell r="B249">
            <v>42039</v>
          </cell>
          <cell r="C249">
            <v>0</v>
          </cell>
          <cell r="D249" t="str">
            <v>Pembelian Snack untuk tamu pimpinan tanggal 4 Februari 2015</v>
          </cell>
          <cell r="E249">
            <v>0</v>
          </cell>
          <cell r="F249">
            <v>150000</v>
          </cell>
          <cell r="G249">
            <v>32999119</v>
          </cell>
          <cell r="H249" t="str">
            <v>2014.994</v>
          </cell>
          <cell r="I249">
            <v>521111</v>
          </cell>
          <cell r="J249" t="str">
            <v>Warung Kue Murah Meriah</v>
          </cell>
          <cell r="K249" t="str">
            <v>SPM 18 (GU)</v>
          </cell>
        </row>
        <row r="250">
          <cell r="A250">
            <v>246</v>
          </cell>
          <cell r="B250">
            <v>42039</v>
          </cell>
          <cell r="C250">
            <v>0</v>
          </cell>
          <cell r="D250" t="str">
            <v>Pembelian Snack untuk ruang tamu pimpinan tanggal 4 Februari 2015</v>
          </cell>
          <cell r="E250">
            <v>0</v>
          </cell>
          <cell r="F250">
            <v>300000</v>
          </cell>
          <cell r="G250">
            <v>32699119</v>
          </cell>
          <cell r="H250" t="str">
            <v>2014.994</v>
          </cell>
          <cell r="I250">
            <v>521111</v>
          </cell>
          <cell r="J250" t="str">
            <v>Toko BTS</v>
          </cell>
          <cell r="K250" t="str">
            <v>SPM 18 (GU)</v>
          </cell>
        </row>
        <row r="251">
          <cell r="A251">
            <v>247</v>
          </cell>
          <cell r="B251">
            <v>42039</v>
          </cell>
          <cell r="C251">
            <v>0</v>
          </cell>
          <cell r="D251" t="str">
            <v>Pembelian BBM untuk Mobil Dinas BN 2405 an Kartika, S.P., M.Si.  tgl 4 Februari 2015</v>
          </cell>
          <cell r="E251">
            <v>0</v>
          </cell>
          <cell r="F251">
            <v>385020</v>
          </cell>
          <cell r="G251">
            <v>32314099</v>
          </cell>
          <cell r="H251" t="str">
            <v>2014.994</v>
          </cell>
          <cell r="I251">
            <v>523121</v>
          </cell>
          <cell r="J251" t="str">
            <v>SPBU.332.133</v>
          </cell>
          <cell r="K251" t="str">
            <v>SPM 18 (GU)</v>
          </cell>
        </row>
        <row r="252">
          <cell r="A252">
            <v>248</v>
          </cell>
          <cell r="B252">
            <v>42039</v>
          </cell>
          <cell r="C252">
            <v>0</v>
          </cell>
          <cell r="D252" t="str">
            <v>Pembelian BBM untuk Mobil Dinas  an. Suhardi, S.E., M.Sc Akt tgl  27, 31 Januari 2015</v>
          </cell>
          <cell r="E252">
            <v>0</v>
          </cell>
          <cell r="F252">
            <v>651000</v>
          </cell>
          <cell r="G252">
            <v>31663099</v>
          </cell>
          <cell r="H252" t="str">
            <v>2014.994</v>
          </cell>
          <cell r="I252">
            <v>523121</v>
          </cell>
          <cell r="J252" t="str">
            <v>SPBU.24.331.102</v>
          </cell>
          <cell r="K252" t="str">
            <v>SPM 18 (GU)</v>
          </cell>
        </row>
        <row r="253">
          <cell r="A253">
            <v>249</v>
          </cell>
          <cell r="B253">
            <v>42039</v>
          </cell>
          <cell r="C253">
            <v>0</v>
          </cell>
          <cell r="D253" t="str">
            <v>Pembelian Konsumsi untuk kegiatan rapat koordinasi tanggal 4 Februari 2015</v>
          </cell>
          <cell r="E253">
            <v>0</v>
          </cell>
          <cell r="F253">
            <v>164000</v>
          </cell>
          <cell r="G253">
            <v>31499099</v>
          </cell>
          <cell r="H253" t="str">
            <v>2014.994</v>
          </cell>
          <cell r="I253">
            <v>521111</v>
          </cell>
          <cell r="J253" t="str">
            <v>RM Kapau Nusantara</v>
          </cell>
          <cell r="K253" t="str">
            <v>SPM 18 (GU)</v>
          </cell>
        </row>
        <row r="254">
          <cell r="A254">
            <v>250</v>
          </cell>
          <cell r="B254">
            <v>42039</v>
          </cell>
          <cell r="C254">
            <v>0</v>
          </cell>
          <cell r="D254" t="str">
            <v>Pembelian BBM untuk Mobil Dinas BN 2440 AI an Dr. Eddy Nurtjahya, M.Sc  tgl 28 Januari 2015</v>
          </cell>
          <cell r="E254">
            <v>0</v>
          </cell>
          <cell r="F254">
            <v>225060</v>
          </cell>
          <cell r="G254">
            <v>31274039</v>
          </cell>
          <cell r="H254" t="str">
            <v>2014.994</v>
          </cell>
          <cell r="I254">
            <v>523121</v>
          </cell>
          <cell r="J254" t="str">
            <v>SPBU.24.331.102</v>
          </cell>
          <cell r="K254" t="str">
            <v>SPM 18 (GU)</v>
          </cell>
        </row>
        <row r="255">
          <cell r="A255">
            <v>251</v>
          </cell>
          <cell r="B255">
            <v>42039</v>
          </cell>
          <cell r="C255">
            <v>0</v>
          </cell>
          <cell r="D255" t="str">
            <v>Pembelian BBM untuk Mobil Dinas BN 2440 AI an Dr. Eddy Nurtjahya, M.Sc  tgl 3 Februari 2015</v>
          </cell>
          <cell r="E255">
            <v>0</v>
          </cell>
          <cell r="F255">
            <v>220000</v>
          </cell>
          <cell r="G255">
            <v>31054039</v>
          </cell>
          <cell r="H255" t="str">
            <v>2014.994</v>
          </cell>
          <cell r="I255">
            <v>523121</v>
          </cell>
          <cell r="J255" t="str">
            <v>SPBU.24.332.133</v>
          </cell>
          <cell r="K255" t="str">
            <v>SPM 18 (GU)</v>
          </cell>
        </row>
        <row r="256">
          <cell r="A256">
            <v>252</v>
          </cell>
          <cell r="B256">
            <v>42039</v>
          </cell>
          <cell r="C256">
            <v>0</v>
          </cell>
          <cell r="D256" t="str">
            <v>Pembelian BBM untuk Mobil Dinas BN 1015 an. A Fauzi Amiruddin, S.H., M.M tgl 4 Februari 2015</v>
          </cell>
          <cell r="E256">
            <v>0</v>
          </cell>
          <cell r="F256">
            <v>300000</v>
          </cell>
          <cell r="G256">
            <v>30754039</v>
          </cell>
          <cell r="H256" t="str">
            <v>2014.994</v>
          </cell>
          <cell r="I256">
            <v>523121</v>
          </cell>
          <cell r="J256">
            <v>0</v>
          </cell>
          <cell r="K256">
            <v>0</v>
          </cell>
        </row>
        <row r="257">
          <cell r="A257">
            <v>253</v>
          </cell>
          <cell r="B257">
            <v>42039</v>
          </cell>
          <cell r="C257">
            <v>0</v>
          </cell>
          <cell r="D257" t="str">
            <v>Pembelian BBM untuk Mobil Dinas BN 2403  an Syamsul Hadi, S.H., M.H  tgl 3 Februari 2015</v>
          </cell>
          <cell r="E257">
            <v>0</v>
          </cell>
          <cell r="F257">
            <v>300000</v>
          </cell>
          <cell r="G257">
            <v>30454039</v>
          </cell>
          <cell r="H257" t="str">
            <v>2014.994</v>
          </cell>
          <cell r="I257">
            <v>523121</v>
          </cell>
          <cell r="J257" t="str">
            <v>SPBU.24-33170</v>
          </cell>
          <cell r="K257" t="str">
            <v>SPM 18 (GU)</v>
          </cell>
        </row>
        <row r="258">
          <cell r="A258">
            <v>254</v>
          </cell>
          <cell r="B258">
            <v>42039</v>
          </cell>
          <cell r="C258">
            <v>0</v>
          </cell>
          <cell r="D258" t="str">
            <v>Pembayaran Tagihan Pembelian Sparepart Kendaraan Dinas UBB BN 2440 AI tgl 23 Januari 2015</v>
          </cell>
          <cell r="E258">
            <v>0</v>
          </cell>
          <cell r="F258">
            <v>634876</v>
          </cell>
          <cell r="G258">
            <v>29819163</v>
          </cell>
          <cell r="H258" t="str">
            <v>2014.994</v>
          </cell>
          <cell r="I258">
            <v>523121</v>
          </cell>
          <cell r="J258" t="str">
            <v>PT Istana Agung</v>
          </cell>
          <cell r="K258" t="str">
            <v>SPM 18 (GU)</v>
          </cell>
        </row>
        <row r="259">
          <cell r="A259">
            <v>255</v>
          </cell>
          <cell r="B259">
            <v>42039</v>
          </cell>
          <cell r="C259">
            <v>0</v>
          </cell>
          <cell r="D259" t="str">
            <v>Pembayaran Tagihan Jasa Service Kendaraan Dinas UBB BN 2440 AI tgl 23 Januari 2015</v>
          </cell>
          <cell r="E259">
            <v>0</v>
          </cell>
          <cell r="F259">
            <v>474650</v>
          </cell>
          <cell r="G259">
            <v>29344513</v>
          </cell>
          <cell r="H259" t="str">
            <v>2014.994</v>
          </cell>
          <cell r="I259">
            <v>523121</v>
          </cell>
          <cell r="J259" t="str">
            <v>PT Istana Agung</v>
          </cell>
          <cell r="K259" t="str">
            <v>SPM 18 (GU)</v>
          </cell>
        </row>
        <row r="260">
          <cell r="A260">
            <v>256</v>
          </cell>
          <cell r="B260">
            <v>42040</v>
          </cell>
          <cell r="C260">
            <v>0</v>
          </cell>
          <cell r="D260" t="str">
            <v>Pinjaman untuk pembelian bahan-bahan pemeliharaan kebutuhan taman bulan Februari 2015</v>
          </cell>
          <cell r="E260">
            <v>0</v>
          </cell>
          <cell r="F260">
            <v>1463000</v>
          </cell>
          <cell r="G260">
            <v>27881513</v>
          </cell>
          <cell r="H260">
            <v>0</v>
          </cell>
          <cell r="I260">
            <v>0</v>
          </cell>
          <cell r="J260" t="str">
            <v>Arief B Gunawan</v>
          </cell>
          <cell r="K260">
            <v>0</v>
          </cell>
        </row>
        <row r="261">
          <cell r="A261">
            <v>257</v>
          </cell>
          <cell r="B261">
            <v>42040</v>
          </cell>
          <cell r="C261">
            <v>0</v>
          </cell>
          <cell r="D261" t="str">
            <v>Tagihan kebutuhan POS Satpam Universitas Bangka Belitung bulan Januari 2015</v>
          </cell>
          <cell r="E261">
            <v>0</v>
          </cell>
          <cell r="F261">
            <v>984000</v>
          </cell>
          <cell r="G261">
            <v>26897513</v>
          </cell>
          <cell r="H261" t="str">
            <v>2014.994</v>
          </cell>
          <cell r="I261">
            <v>521111</v>
          </cell>
          <cell r="J261" t="str">
            <v>Koperasi UBB</v>
          </cell>
          <cell r="K261" t="str">
            <v>SPM 18 (GU)</v>
          </cell>
        </row>
        <row r="262">
          <cell r="A262">
            <v>258</v>
          </cell>
          <cell r="B262">
            <v>42040</v>
          </cell>
          <cell r="C262">
            <v>0</v>
          </cell>
          <cell r="D262" t="str">
            <v>Tagihan Air Minum Bolesa untuk Rektorat UBB bulan Januari 2015</v>
          </cell>
          <cell r="E262">
            <v>0</v>
          </cell>
          <cell r="F262">
            <v>826250</v>
          </cell>
          <cell r="G262">
            <v>26071263</v>
          </cell>
          <cell r="H262" t="str">
            <v>2014.994</v>
          </cell>
          <cell r="I262">
            <v>521111</v>
          </cell>
          <cell r="J262" t="str">
            <v>PT Duta Putra Lexindo</v>
          </cell>
          <cell r="K262" t="str">
            <v>SPM 18 (GU)</v>
          </cell>
        </row>
        <row r="263">
          <cell r="A263">
            <v>259</v>
          </cell>
          <cell r="B263">
            <v>42040</v>
          </cell>
          <cell r="C263">
            <v>0</v>
          </cell>
          <cell r="D263" t="str">
            <v>Pembelian Snack Untuk kegiatan senam pagi Rektorat UBB tgl 6 Februari 2015</v>
          </cell>
          <cell r="E263">
            <v>0</v>
          </cell>
          <cell r="F263">
            <v>350000</v>
          </cell>
          <cell r="G263">
            <v>25721263</v>
          </cell>
          <cell r="H263" t="str">
            <v>2014.994</v>
          </cell>
          <cell r="I263">
            <v>521111</v>
          </cell>
          <cell r="J263" t="str">
            <v>Berlian Komplit</v>
          </cell>
          <cell r="K263" t="str">
            <v>SPM 18 (GU)</v>
          </cell>
        </row>
        <row r="264">
          <cell r="A264">
            <v>260</v>
          </cell>
          <cell r="B264">
            <v>42038</v>
          </cell>
          <cell r="C264">
            <v>0</v>
          </cell>
          <cell r="D264" t="str">
            <v>Pinjaman dana Talangan Kegiatan Pelatihan Penulisan Proposal Penelitian bagi para dosen UBB oleh LP3M</v>
          </cell>
          <cell r="E264">
            <v>0</v>
          </cell>
          <cell r="F264">
            <v>3660000</v>
          </cell>
          <cell r="G264">
            <v>22061263</v>
          </cell>
          <cell r="H264" t="str">
            <v>-</v>
          </cell>
          <cell r="I264" t="str">
            <v>-</v>
          </cell>
          <cell r="J264" t="str">
            <v>Budi Afriansyah</v>
          </cell>
          <cell r="K264">
            <v>0</v>
          </cell>
        </row>
        <row r="265">
          <cell r="A265">
            <v>261</v>
          </cell>
          <cell r="B265">
            <v>42039</v>
          </cell>
          <cell r="C265">
            <v>0</v>
          </cell>
          <cell r="D265" t="str">
            <v>Pembayaran SPPD Rampung untuk pengurusan AS Number Universitas Bangka Belitung tgl 4 s.d. 7 Februari 2015 di  IDNIC Jakarta a.n. Alim Bahri, S.T</v>
          </cell>
          <cell r="E265">
            <v>0</v>
          </cell>
          <cell r="F265">
            <v>6040000</v>
          </cell>
          <cell r="G265">
            <v>16021263</v>
          </cell>
          <cell r="H265" t="str">
            <v>2014.994</v>
          </cell>
          <cell r="I265">
            <v>524111</v>
          </cell>
          <cell r="J265" t="str">
            <v>Alim Bahri, ST</v>
          </cell>
          <cell r="K265" t="str">
            <v>SPM 19 (LS)</v>
          </cell>
        </row>
        <row r="266">
          <cell r="A266">
            <v>262</v>
          </cell>
          <cell r="B266">
            <v>42039</v>
          </cell>
          <cell r="C266">
            <v>0</v>
          </cell>
          <cell r="D266" t="str">
            <v>Pembayaran SPPD Rampung untuk  pengurusan AS Number Universitas Bangka Belitung tgl 4 s.d. 7 Februari 2015 di  IDNIC Jakarta a.n. Basuki Rahmat, A.Md</v>
          </cell>
          <cell r="E266">
            <v>0</v>
          </cell>
          <cell r="F266">
            <v>6040000</v>
          </cell>
          <cell r="G266">
            <v>9981263</v>
          </cell>
          <cell r="H266" t="str">
            <v>2014.994</v>
          </cell>
          <cell r="I266">
            <v>524111</v>
          </cell>
          <cell r="J266" t="str">
            <v>Basuki Rahmat, A.Md</v>
          </cell>
          <cell r="K266" t="str">
            <v>SPM 19 (LS)</v>
          </cell>
        </row>
        <row r="267">
          <cell r="A267">
            <v>263</v>
          </cell>
          <cell r="B267">
            <v>42039</v>
          </cell>
          <cell r="C267">
            <v>0</v>
          </cell>
          <cell r="D267" t="str">
            <v>Pembayaran SPPD Rampung untuk menghadiri undangan penandatanganan surat perjanjian penugasan penelitian dan pengabdian kepada masyarakat tahun 2015 di Ruang Sidang Utama Lantai 3 Gedung D Jakarta tgl 5 s.d 6 Februari 2015 a.n Suhardi, SE, M.Sc. Akt</v>
          </cell>
          <cell r="E267">
            <v>0</v>
          </cell>
          <cell r="F267">
            <v>3474400</v>
          </cell>
          <cell r="G267">
            <v>6506863</v>
          </cell>
          <cell r="H267" t="str">
            <v>2014.994</v>
          </cell>
          <cell r="I267">
            <v>524111</v>
          </cell>
          <cell r="J267" t="str">
            <v>Suhardi, SE, M.Sc. Akt</v>
          </cell>
          <cell r="K267" t="str">
            <v>LS SPPD</v>
          </cell>
        </row>
        <row r="268">
          <cell r="A268">
            <v>264</v>
          </cell>
          <cell r="B268">
            <v>42039</v>
          </cell>
          <cell r="C268" t="str">
            <v>Bend. Pengeluaran 2015</v>
          </cell>
          <cell r="D268" t="str">
            <v>Penarikan Cek No.: CFK 102633</v>
          </cell>
          <cell r="E268">
            <v>225005900</v>
          </cell>
          <cell r="F268">
            <v>0</v>
          </cell>
          <cell r="G268">
            <v>231512763</v>
          </cell>
          <cell r="H268">
            <v>0</v>
          </cell>
          <cell r="I268">
            <v>0</v>
          </cell>
          <cell r="J268">
            <v>0</v>
          </cell>
          <cell r="K268">
            <v>0</v>
          </cell>
        </row>
        <row r="269">
          <cell r="A269">
            <v>265</v>
          </cell>
          <cell r="B269">
            <v>42039</v>
          </cell>
          <cell r="C269">
            <v>0</v>
          </cell>
          <cell r="D269" t="str">
            <v>Pembayaran SPPD Rampung untuk penyerahan proposal usulan pengadaan sarana dan prasarana dan review usulan revisi RKAKL Universitas Bangka Belitung Tahun 2015  tgl 5 s.d. 7 Februari 2015  a.n. Ormuz Firdaus, ST, MT</v>
          </cell>
          <cell r="E269">
            <v>0</v>
          </cell>
          <cell r="F269">
            <v>6417000</v>
          </cell>
          <cell r="G269">
            <v>225095763</v>
          </cell>
          <cell r="H269" t="str">
            <v>2014.994</v>
          </cell>
          <cell r="I269">
            <v>524111</v>
          </cell>
          <cell r="J269" t="str">
            <v>Ormuz Firdaus, ST, MT</v>
          </cell>
          <cell r="K269" t="str">
            <v>LS SPPD</v>
          </cell>
        </row>
        <row r="270">
          <cell r="A270">
            <v>266</v>
          </cell>
          <cell r="B270">
            <v>42039</v>
          </cell>
          <cell r="C270">
            <v>0</v>
          </cell>
          <cell r="D270" t="str">
            <v>Pembayaran SPPD Rampung untuk penyerahan proposal usulan pengadaan sarana dan prasarana dan review usulan revisi RKAKL Universitas Bangka Belitung Tahun 2015  tgl 5 s.d. 7 Februari 2015  a.n. Singgih Apriyadi, S.E.</v>
          </cell>
          <cell r="E270">
            <v>0</v>
          </cell>
          <cell r="F270">
            <v>5534000</v>
          </cell>
          <cell r="G270">
            <v>219561763</v>
          </cell>
          <cell r="H270" t="str">
            <v>2014.994</v>
          </cell>
          <cell r="I270">
            <v>524111</v>
          </cell>
          <cell r="J270" t="str">
            <v>Singgih Apriyadi, S.E.</v>
          </cell>
          <cell r="K270" t="str">
            <v>LS SPPD</v>
          </cell>
        </row>
        <row r="271">
          <cell r="A271">
            <v>267</v>
          </cell>
          <cell r="B271">
            <v>42039</v>
          </cell>
          <cell r="C271">
            <v>0</v>
          </cell>
          <cell r="D271" t="str">
            <v>Pembayaran SPPD Rampung untuk menghadiri undangan pertemuan BKS-PTN Barat tentang Pembahasan Program Kerja Forum Wakil Rektor Bidang Akademik Anggota BKS-PTN Barat di Hotel Garuda Plaza Medan tgl. 7 s.d. 9 Februari 2015 a.n. Dr. Ir. Ismed Inonu, M.Si</v>
          </cell>
          <cell r="E271">
            <v>0</v>
          </cell>
          <cell r="F271">
            <v>6702400</v>
          </cell>
          <cell r="G271">
            <v>212859363</v>
          </cell>
          <cell r="H271" t="str">
            <v>2014.994</v>
          </cell>
          <cell r="I271">
            <v>524111</v>
          </cell>
          <cell r="J271" t="str">
            <v>Dr. Ir. Ismed Inonu, M.Si</v>
          </cell>
          <cell r="K271" t="str">
            <v>SPM 19 (LS)</v>
          </cell>
        </row>
        <row r="272">
          <cell r="A272">
            <v>268</v>
          </cell>
          <cell r="B272">
            <v>42040</v>
          </cell>
          <cell r="C272">
            <v>0</v>
          </cell>
          <cell r="D272" t="str">
            <v>Pembayaran SPPD Rampung untuk melakukan konsultasi mengenai pendirian pendidikan vokasi di Dikti Jakarta tgl 9 s.d. 11 Februari 2015  a.n. Prof. Dr. Bustami Rahman, M.Sc.</v>
          </cell>
          <cell r="E272">
            <v>0</v>
          </cell>
          <cell r="F272">
            <v>3760400</v>
          </cell>
          <cell r="G272">
            <v>209098963</v>
          </cell>
          <cell r="H272" t="str">
            <v>2014.994</v>
          </cell>
          <cell r="I272">
            <v>524111</v>
          </cell>
          <cell r="J272" t="str">
            <v>Prof. Dr. Bustami Rahman, M.Sc.</v>
          </cell>
          <cell r="K272" t="str">
            <v>SPM 19 (LS)</v>
          </cell>
        </row>
        <row r="273">
          <cell r="A273">
            <v>269</v>
          </cell>
          <cell r="B273">
            <v>42040</v>
          </cell>
          <cell r="C273">
            <v>0</v>
          </cell>
          <cell r="D273" t="str">
            <v>Pengembalian Dana Pinjaman dari Bendahara Penerimaan, tanggal 22 Januari 2015</v>
          </cell>
          <cell r="E273">
            <v>0</v>
          </cell>
          <cell r="F273">
            <v>100000000</v>
          </cell>
          <cell r="G273">
            <v>109098963</v>
          </cell>
          <cell r="H273">
            <v>0</v>
          </cell>
          <cell r="I273">
            <v>0</v>
          </cell>
          <cell r="J273" t="str">
            <v>Bend. Penerimaan</v>
          </cell>
          <cell r="K273">
            <v>0</v>
          </cell>
        </row>
        <row r="274">
          <cell r="A274">
            <v>270</v>
          </cell>
          <cell r="B274">
            <v>42040</v>
          </cell>
          <cell r="C274">
            <v>0</v>
          </cell>
          <cell r="D274" t="str">
            <v>Pengembalian Dana Pinjaman untuk Pembayaran Uang Makan PNS/CPNS bulan Desember 2014</v>
          </cell>
          <cell r="E274">
            <v>0</v>
          </cell>
          <cell r="F274">
            <v>23144500</v>
          </cell>
          <cell r="G274">
            <v>85954463</v>
          </cell>
          <cell r="H274">
            <v>0</v>
          </cell>
          <cell r="I274">
            <v>0</v>
          </cell>
          <cell r="J274" t="str">
            <v>Bend. Pengeluaran</v>
          </cell>
          <cell r="K274" t="str">
            <v>SPM 10</v>
          </cell>
        </row>
        <row r="275">
          <cell r="A275">
            <v>271</v>
          </cell>
          <cell r="B275">
            <v>42041</v>
          </cell>
          <cell r="C275">
            <v>0</v>
          </cell>
          <cell r="D275" t="str">
            <v>Pembelian BBM untuk Mobil Dinas BN 1014  an Dr. Ir. Ismed Inonu, M.Si  tgl 6 Februari 2015</v>
          </cell>
          <cell r="E275">
            <v>0</v>
          </cell>
          <cell r="F275">
            <v>300000</v>
          </cell>
          <cell r="G275">
            <v>85654463</v>
          </cell>
          <cell r="H275" t="str">
            <v>2014.994</v>
          </cell>
          <cell r="I275">
            <v>523121</v>
          </cell>
          <cell r="J275" t="str">
            <v>Nariga</v>
          </cell>
          <cell r="K275">
            <v>0</v>
          </cell>
        </row>
        <row r="276">
          <cell r="A276">
            <v>272</v>
          </cell>
          <cell r="B276">
            <v>42041</v>
          </cell>
          <cell r="C276">
            <v>0</v>
          </cell>
          <cell r="D276" t="str">
            <v>Pembelian BBM untuk Mobil Dinas BN 2405 an Kartika, S.P., M.Si.  tgl 6 Februari  2015</v>
          </cell>
          <cell r="E276">
            <v>0</v>
          </cell>
          <cell r="F276">
            <v>400105</v>
          </cell>
          <cell r="G276">
            <v>85254358</v>
          </cell>
          <cell r="H276" t="str">
            <v>2014.994</v>
          </cell>
          <cell r="I276">
            <v>523121</v>
          </cell>
          <cell r="J276" t="str">
            <v>SPBU.24.332.124</v>
          </cell>
          <cell r="K276" t="str">
            <v>SPM 18 (GU)</v>
          </cell>
        </row>
        <row r="277">
          <cell r="A277">
            <v>273</v>
          </cell>
          <cell r="B277">
            <v>42041</v>
          </cell>
          <cell r="C277">
            <v>0</v>
          </cell>
          <cell r="D277" t="str">
            <v>Pembelian BBM untuk Mobil Dinas BN 2400  an Bustari Erafeli, SST  tgl 6 Februari 2015</v>
          </cell>
          <cell r="E277">
            <v>0</v>
          </cell>
          <cell r="F277">
            <v>438030</v>
          </cell>
          <cell r="G277">
            <v>84816328</v>
          </cell>
          <cell r="H277" t="str">
            <v>2014.994</v>
          </cell>
          <cell r="I277">
            <v>523121</v>
          </cell>
          <cell r="J277" t="str">
            <v>SPBU 24.332.133</v>
          </cell>
          <cell r="K277" t="str">
            <v>SPM 18 (GU)</v>
          </cell>
        </row>
        <row r="278">
          <cell r="A278">
            <v>274</v>
          </cell>
          <cell r="B278">
            <v>42041</v>
          </cell>
          <cell r="C278">
            <v>0</v>
          </cell>
          <cell r="D278" t="str">
            <v>Pembelian BBM  untuk Motor Satpam Kawasaki 150c BN 5409 AZ  an Made Muncul S Tgl 6 Februari 2015</v>
          </cell>
          <cell r="E278">
            <v>0</v>
          </cell>
          <cell r="F278">
            <v>50000</v>
          </cell>
          <cell r="G278">
            <v>84766328</v>
          </cell>
          <cell r="H278" t="str">
            <v>2014.994</v>
          </cell>
          <cell r="I278">
            <v>523121</v>
          </cell>
          <cell r="J278" t="str">
            <v>SPBU.24.331.102</v>
          </cell>
          <cell r="K278" t="str">
            <v>SPM 18 (GU)</v>
          </cell>
        </row>
        <row r="279">
          <cell r="A279">
            <v>275</v>
          </cell>
          <cell r="B279">
            <v>42041</v>
          </cell>
          <cell r="C279">
            <v>0</v>
          </cell>
          <cell r="D279" t="str">
            <v>Operasional ke Yuk Susan</v>
          </cell>
          <cell r="E279">
            <v>10045771</v>
          </cell>
          <cell r="F279">
            <v>10045771</v>
          </cell>
          <cell r="G279">
            <v>84766328</v>
          </cell>
          <cell r="H279">
            <v>0</v>
          </cell>
          <cell r="I279">
            <v>0</v>
          </cell>
          <cell r="J279" t="str">
            <v>Susanti, SE</v>
          </cell>
          <cell r="K279">
            <v>0</v>
          </cell>
        </row>
        <row r="280">
          <cell r="A280">
            <v>276</v>
          </cell>
          <cell r="B280">
            <v>42041</v>
          </cell>
          <cell r="C280">
            <v>0</v>
          </cell>
          <cell r="D280" t="str">
            <v>Pembelian BBM untuk Mobil Dinas Bus BN 3041 AI  an Teguh Manggarwono  tgl 6 Februari 2015</v>
          </cell>
          <cell r="E280">
            <v>0</v>
          </cell>
          <cell r="F280">
            <v>320000</v>
          </cell>
          <cell r="G280">
            <v>84446328</v>
          </cell>
          <cell r="H280" t="str">
            <v>2014.994</v>
          </cell>
          <cell r="I280">
            <v>523121</v>
          </cell>
          <cell r="J280" t="str">
            <v>SPBU.24.331.102</v>
          </cell>
          <cell r="K280" t="str">
            <v>SPM 18 (GU)</v>
          </cell>
        </row>
        <row r="281">
          <cell r="A281">
            <v>277</v>
          </cell>
          <cell r="B281">
            <v>42041</v>
          </cell>
          <cell r="C281">
            <v>0</v>
          </cell>
          <cell r="D281" t="str">
            <v>Pembelian Shock, Sheltip dll untuk kegiatan pengurasan sumur bor dan water groundtank di Gedung D Teladan UBB Balunijuk tanggal 30 Januari 2015</v>
          </cell>
          <cell r="E281">
            <v>0</v>
          </cell>
          <cell r="F281">
            <v>155000</v>
          </cell>
          <cell r="G281">
            <v>84291328</v>
          </cell>
          <cell r="H281" t="str">
            <v>2014.994</v>
          </cell>
          <cell r="I281">
            <v>523111</v>
          </cell>
          <cell r="J281" t="str">
            <v>Sumber Teknik Abadi</v>
          </cell>
          <cell r="K281" t="str">
            <v>GU Ke 3</v>
          </cell>
        </row>
        <row r="282">
          <cell r="A282">
            <v>278</v>
          </cell>
          <cell r="B282">
            <v>42041</v>
          </cell>
          <cell r="C282">
            <v>0</v>
          </cell>
          <cell r="D282" t="str">
            <v>Pembelian Konsumsi untuk kegiatan pengurasan sumur bor dan water groundtank di Gedung D Teladan UBB Balunijuk tanggal 30 Januari 2015</v>
          </cell>
          <cell r="E282">
            <v>0</v>
          </cell>
          <cell r="F282">
            <v>120000</v>
          </cell>
          <cell r="G282">
            <v>84171328</v>
          </cell>
          <cell r="H282" t="str">
            <v>2014.994</v>
          </cell>
          <cell r="I282">
            <v>523111</v>
          </cell>
          <cell r="J282" t="str">
            <v>Dapur Pak Cik</v>
          </cell>
          <cell r="K282" t="str">
            <v>GU Ke 3</v>
          </cell>
        </row>
        <row r="283">
          <cell r="A283">
            <v>279</v>
          </cell>
          <cell r="B283">
            <v>42041</v>
          </cell>
          <cell r="C283">
            <v>0</v>
          </cell>
          <cell r="D283" t="str">
            <v>Pembelian BBM untuk Motor Kebersihan an Nadzir  tgl 6 Februari 2015</v>
          </cell>
          <cell r="E283">
            <v>0</v>
          </cell>
          <cell r="F283">
            <v>80000</v>
          </cell>
          <cell r="G283">
            <v>84091328</v>
          </cell>
          <cell r="H283" t="str">
            <v>2014.994</v>
          </cell>
          <cell r="I283">
            <v>523111</v>
          </cell>
          <cell r="J283" t="str">
            <v>Toko Jailani</v>
          </cell>
          <cell r="K283" t="str">
            <v>GU Ke 3</v>
          </cell>
        </row>
        <row r="284">
          <cell r="A284">
            <v>280</v>
          </cell>
          <cell r="B284">
            <v>42041</v>
          </cell>
          <cell r="C284">
            <v>0</v>
          </cell>
          <cell r="D284" t="str">
            <v>Pembelian Konsumsi untuk kegiatan rapat koordinasi tim keuangan tanggal 5 Januari 2015</v>
          </cell>
          <cell r="E284">
            <v>0</v>
          </cell>
          <cell r="F284">
            <v>345000</v>
          </cell>
          <cell r="G284">
            <v>83746328</v>
          </cell>
          <cell r="H284" t="str">
            <v>2014.994</v>
          </cell>
          <cell r="I284">
            <v>521111</v>
          </cell>
          <cell r="J284" t="str">
            <v>RM Pagi Sore</v>
          </cell>
          <cell r="K284" t="str">
            <v>SPM 18 (GU)</v>
          </cell>
        </row>
        <row r="285">
          <cell r="A285">
            <v>281</v>
          </cell>
          <cell r="B285">
            <v>42041</v>
          </cell>
          <cell r="C285">
            <v>0</v>
          </cell>
          <cell r="D285" t="str">
            <v>Pembelian BBM untuk Mobil Dinas AVP BN 2074  an Teguh Manggarwono  tgl 6 Februari 2015</v>
          </cell>
          <cell r="E285">
            <v>0</v>
          </cell>
          <cell r="F285">
            <v>372000</v>
          </cell>
          <cell r="G285">
            <v>83374328</v>
          </cell>
          <cell r="H285" t="str">
            <v>2014.994</v>
          </cell>
          <cell r="I285">
            <v>523121</v>
          </cell>
          <cell r="J285" t="str">
            <v>SPBU.24.331.102</v>
          </cell>
          <cell r="K285" t="str">
            <v>SPM 18 (GU)</v>
          </cell>
        </row>
        <row r="286">
          <cell r="A286">
            <v>282</v>
          </cell>
          <cell r="B286">
            <v>42041</v>
          </cell>
          <cell r="C286">
            <v>0</v>
          </cell>
          <cell r="D286" t="str">
            <v>Pembelian BBM untuk Mobil Dinas Bus BN 3042 AI an. Nanang Sukarya tgl 6 Februari 2015</v>
          </cell>
          <cell r="E286">
            <v>0</v>
          </cell>
          <cell r="F286">
            <v>320000</v>
          </cell>
          <cell r="G286">
            <v>83054328</v>
          </cell>
          <cell r="H286" t="str">
            <v>2014.994</v>
          </cell>
          <cell r="I286">
            <v>523121</v>
          </cell>
          <cell r="J286" t="str">
            <v>SPBU.24.331.102</v>
          </cell>
          <cell r="K286" t="str">
            <v>SPM 18 (GU)</v>
          </cell>
        </row>
        <row r="287">
          <cell r="A287">
            <v>283</v>
          </cell>
          <cell r="B287">
            <v>42041</v>
          </cell>
          <cell r="C287">
            <v>0</v>
          </cell>
          <cell r="D287" t="str">
            <v>Pembelian BBM untuk Mobil Dinas Bus BN 3040  an. Nanang Sukarya tgl 9 Februari 2015</v>
          </cell>
          <cell r="E287">
            <v>0</v>
          </cell>
          <cell r="F287">
            <v>448000</v>
          </cell>
          <cell r="G287">
            <v>82606328</v>
          </cell>
          <cell r="H287" t="str">
            <v>2014.994</v>
          </cell>
          <cell r="I287">
            <v>523121</v>
          </cell>
          <cell r="J287" t="str">
            <v>SPBU.24.331.102</v>
          </cell>
          <cell r="K287" t="str">
            <v>SPM 18 (GU)</v>
          </cell>
        </row>
        <row r="288">
          <cell r="A288">
            <v>284</v>
          </cell>
          <cell r="B288">
            <v>42041</v>
          </cell>
          <cell r="C288">
            <v>0</v>
          </cell>
          <cell r="D288" t="str">
            <v>Pembelian BBM untuk Mobil Dinas BN 1015 an. A Fauzi Amiruddin, S.H., M.M tgl 9 Februari 2015</v>
          </cell>
          <cell r="E288">
            <v>0</v>
          </cell>
          <cell r="F288">
            <v>300000</v>
          </cell>
          <cell r="G288">
            <v>82306328</v>
          </cell>
          <cell r="H288">
            <v>0</v>
          </cell>
          <cell r="I288">
            <v>0</v>
          </cell>
          <cell r="J288" t="str">
            <v>belum ada nota</v>
          </cell>
          <cell r="K288">
            <v>0</v>
          </cell>
        </row>
        <row r="289">
          <cell r="A289">
            <v>285</v>
          </cell>
          <cell r="B289">
            <v>42044</v>
          </cell>
          <cell r="C289">
            <v>0</v>
          </cell>
          <cell r="D289" t="str">
            <v>Pembelian BBM untuk Mobil Dinas BN 8379 DN  an Afid Sailan  tgl 9 Februari 2015</v>
          </cell>
          <cell r="E289">
            <v>0</v>
          </cell>
          <cell r="F289">
            <v>256000</v>
          </cell>
          <cell r="G289">
            <v>82050328</v>
          </cell>
          <cell r="H289" t="str">
            <v>2014.994</v>
          </cell>
          <cell r="I289">
            <v>523121</v>
          </cell>
          <cell r="J289" t="str">
            <v>SPBU.24.331.102</v>
          </cell>
          <cell r="K289" t="str">
            <v>GU Ke 3</v>
          </cell>
        </row>
        <row r="290">
          <cell r="A290">
            <v>286</v>
          </cell>
          <cell r="B290">
            <v>42044</v>
          </cell>
          <cell r="C290">
            <v>0</v>
          </cell>
          <cell r="D290" t="str">
            <v>Pembelian BBM untuk Mobil Dinas INNOVA BN 2439 AI  an Prof Dr Bustami Rahman,M.Sc  tgl 6 Februari 2015</v>
          </cell>
          <cell r="E290">
            <v>0</v>
          </cell>
          <cell r="F290">
            <v>200000</v>
          </cell>
          <cell r="G290">
            <v>81850328</v>
          </cell>
          <cell r="H290" t="str">
            <v>2014.994</v>
          </cell>
          <cell r="I290">
            <v>523121</v>
          </cell>
          <cell r="J290" t="str">
            <v>SPBU.24.331.102</v>
          </cell>
          <cell r="K290" t="str">
            <v>SPM 18 (GU)</v>
          </cell>
        </row>
        <row r="291">
          <cell r="A291">
            <v>287</v>
          </cell>
          <cell r="B291">
            <v>42044</v>
          </cell>
          <cell r="C291">
            <v>0</v>
          </cell>
          <cell r="D291" t="str">
            <v>Pembelian BBM untuk Mobil Dinas INNOVA BN 2439 AI  an Prof Dr Bustami Rahman,M.Sc  tgl 9 Februari 2015</v>
          </cell>
          <cell r="E291">
            <v>0</v>
          </cell>
          <cell r="F291">
            <v>250000</v>
          </cell>
          <cell r="G291">
            <v>81600328</v>
          </cell>
          <cell r="H291" t="str">
            <v>2014.994</v>
          </cell>
          <cell r="I291">
            <v>523121</v>
          </cell>
          <cell r="J291" t="str">
            <v>SPBU.24.331.102</v>
          </cell>
          <cell r="K291" t="str">
            <v>GU Ke 3</v>
          </cell>
        </row>
        <row r="292">
          <cell r="A292">
            <v>288</v>
          </cell>
          <cell r="B292">
            <v>42044</v>
          </cell>
          <cell r="C292">
            <v>0</v>
          </cell>
          <cell r="D292" t="str">
            <v>Pembelian BBM untuk Mobil Dinas L 300 BN 2436 AI an. Junaidi tgl 9 Februari 2015</v>
          </cell>
          <cell r="E292">
            <v>0</v>
          </cell>
          <cell r="F292">
            <v>256000</v>
          </cell>
          <cell r="G292">
            <v>81344328</v>
          </cell>
          <cell r="H292">
            <v>0</v>
          </cell>
          <cell r="I292">
            <v>0</v>
          </cell>
          <cell r="J292" t="str">
            <v>belum ada nota</v>
          </cell>
          <cell r="K292">
            <v>0</v>
          </cell>
        </row>
        <row r="293">
          <cell r="A293">
            <v>289</v>
          </cell>
          <cell r="B293">
            <v>42044</v>
          </cell>
          <cell r="C293">
            <v>0</v>
          </cell>
          <cell r="D293" t="str">
            <v>Pembayaran Uang Lelah Sopir UBB a.n. Sumarno dalam rangka kegiatan mobilitas diluar jam efektif kerja bulan Januari 2015</v>
          </cell>
          <cell r="E293">
            <v>0</v>
          </cell>
          <cell r="F293">
            <v>344500</v>
          </cell>
          <cell r="G293">
            <v>80999828</v>
          </cell>
          <cell r="H293">
            <v>0</v>
          </cell>
          <cell r="I293">
            <v>0</v>
          </cell>
          <cell r="J293" t="str">
            <v>Sumarno</v>
          </cell>
          <cell r="K293">
            <v>0</v>
          </cell>
        </row>
        <row r="294">
          <cell r="A294">
            <v>290</v>
          </cell>
          <cell r="B294">
            <v>42041</v>
          </cell>
          <cell r="C294">
            <v>0</v>
          </cell>
          <cell r="D294" t="str">
            <v>Pembelian BBM untuk Mobil Dinas BN 2402  an Dr. Reniati, S.E., M.Si  tgl 6 Februari 2015</v>
          </cell>
          <cell r="E294">
            <v>0</v>
          </cell>
          <cell r="F294">
            <v>400000</v>
          </cell>
          <cell r="G294">
            <v>80599828</v>
          </cell>
          <cell r="H294" t="str">
            <v>2014.994</v>
          </cell>
          <cell r="I294">
            <v>523121</v>
          </cell>
          <cell r="J294" t="str">
            <v>SPBU.24.331.102</v>
          </cell>
          <cell r="K294" t="str">
            <v>SPM 18 (GU)</v>
          </cell>
        </row>
        <row r="295">
          <cell r="A295">
            <v>291</v>
          </cell>
          <cell r="B295">
            <v>42044</v>
          </cell>
          <cell r="C295">
            <v>0</v>
          </cell>
          <cell r="D295" t="str">
            <v>Pembayaran Tagihan Pembelian Sparepart Kendaraan Dinas UBB BN 2400 tgl 6 Februari 2015</v>
          </cell>
          <cell r="E295">
            <v>0</v>
          </cell>
          <cell r="F295">
            <v>1526997</v>
          </cell>
          <cell r="G295">
            <v>79072831</v>
          </cell>
          <cell r="H295" t="str">
            <v>2014.994</v>
          </cell>
          <cell r="I295">
            <v>523121</v>
          </cell>
          <cell r="J295" t="str">
            <v>PT Istana Agung</v>
          </cell>
          <cell r="K295" t="str">
            <v>GU Ke 3</v>
          </cell>
        </row>
        <row r="296">
          <cell r="A296">
            <v>292</v>
          </cell>
          <cell r="B296">
            <v>42044</v>
          </cell>
          <cell r="C296">
            <v>0</v>
          </cell>
          <cell r="D296" t="str">
            <v>Pembayaran tagihan koran harian Bangka POS, Babel Pos, dan koran Media Indonesia bulan Januari 2015</v>
          </cell>
          <cell r="E296">
            <v>0</v>
          </cell>
          <cell r="F296">
            <v>505000</v>
          </cell>
          <cell r="G296">
            <v>78567831</v>
          </cell>
          <cell r="H296" t="str">
            <v>2014.994</v>
          </cell>
          <cell r="I296">
            <v>521111</v>
          </cell>
          <cell r="J296" t="str">
            <v>Taufik Agency</v>
          </cell>
          <cell r="K296" t="str">
            <v>SPM 18 (GU)</v>
          </cell>
        </row>
        <row r="297">
          <cell r="A297">
            <v>293</v>
          </cell>
          <cell r="B297">
            <v>42045</v>
          </cell>
          <cell r="C297">
            <v>0</v>
          </cell>
          <cell r="D297" t="str">
            <v>Pembelian BBM untuk Mobil Dinas BN 2016 an Suhdi, S.T., M.T  tgl 5, 8, 10 Februari  2015</v>
          </cell>
          <cell r="E297">
            <v>0</v>
          </cell>
          <cell r="F297">
            <v>800000</v>
          </cell>
          <cell r="G297">
            <v>77767831</v>
          </cell>
          <cell r="H297" t="str">
            <v>2014.994</v>
          </cell>
          <cell r="I297">
            <v>523121</v>
          </cell>
          <cell r="J297" t="str">
            <v>SPBU.24.331.102</v>
          </cell>
          <cell r="K297" t="str">
            <v>GU Ke 3</v>
          </cell>
        </row>
        <row r="298">
          <cell r="A298">
            <v>294</v>
          </cell>
          <cell r="B298">
            <v>42045</v>
          </cell>
          <cell r="C298">
            <v>0</v>
          </cell>
          <cell r="D298" t="str">
            <v>Pembelian BBM Motor Dinas Umum BN 5408 AZ an Rizky F tgl 10 Februari 2015</v>
          </cell>
          <cell r="E298">
            <v>0</v>
          </cell>
          <cell r="F298">
            <v>50000</v>
          </cell>
          <cell r="G298">
            <v>77717831</v>
          </cell>
          <cell r="H298" t="str">
            <v>2014.994</v>
          </cell>
          <cell r="I298">
            <v>523121</v>
          </cell>
          <cell r="J298" t="str">
            <v>SPBU.24.331.102</v>
          </cell>
          <cell r="K298" t="str">
            <v>SPM 18 (GU)</v>
          </cell>
        </row>
        <row r="299">
          <cell r="A299">
            <v>295</v>
          </cell>
          <cell r="B299">
            <v>42045</v>
          </cell>
          <cell r="C299">
            <v>0</v>
          </cell>
          <cell r="D299" t="str">
            <v>Pembelian BBM untuk Mobil Dinas BN 2406  an Fadillah Sabri, S.T., M.Eng  tgl 7, 9, 10 Februari 2015</v>
          </cell>
          <cell r="E299">
            <v>0</v>
          </cell>
          <cell r="F299">
            <v>800000</v>
          </cell>
          <cell r="G299">
            <v>76917831</v>
          </cell>
          <cell r="H299" t="str">
            <v>2014.994</v>
          </cell>
          <cell r="I299">
            <v>523121</v>
          </cell>
          <cell r="J299" t="str">
            <v>tgl 10 belum ada nota</v>
          </cell>
          <cell r="K299">
            <v>0</v>
          </cell>
        </row>
        <row r="300">
          <cell r="A300">
            <v>296</v>
          </cell>
          <cell r="B300">
            <v>42045</v>
          </cell>
          <cell r="C300">
            <v>0</v>
          </cell>
          <cell r="D300" t="str">
            <v>Pembelian BBM untuk Mobil Dinas BN 2401 an. Firlya Rosa, SST., M.T tgl  10 Februari 2015</v>
          </cell>
          <cell r="E300">
            <v>0</v>
          </cell>
          <cell r="F300">
            <v>400000</v>
          </cell>
          <cell r="G300">
            <v>76517831</v>
          </cell>
          <cell r="H300" t="str">
            <v>2014.994</v>
          </cell>
          <cell r="I300">
            <v>523121</v>
          </cell>
          <cell r="J300" t="str">
            <v>SPBU.24.331.102</v>
          </cell>
          <cell r="K300" t="str">
            <v>Gu Ke 3</v>
          </cell>
        </row>
        <row r="301">
          <cell r="A301">
            <v>297</v>
          </cell>
          <cell r="B301">
            <v>42045</v>
          </cell>
          <cell r="C301">
            <v>0</v>
          </cell>
          <cell r="D301" t="str">
            <v>Pembelian BBM untuk Mobil Dinas APV BN 2073 an Teguh Manggarwono  tgl 10 Februari 2015</v>
          </cell>
          <cell r="E301">
            <v>0</v>
          </cell>
          <cell r="F301">
            <v>372000</v>
          </cell>
          <cell r="G301">
            <v>76145831</v>
          </cell>
          <cell r="H301" t="str">
            <v>2014.994</v>
          </cell>
          <cell r="I301">
            <v>523121</v>
          </cell>
          <cell r="J301" t="str">
            <v>belum ada nota</v>
          </cell>
          <cell r="K301" t="str">
            <v>SPM 18 (GU)</v>
          </cell>
        </row>
        <row r="302">
          <cell r="A302">
            <v>298</v>
          </cell>
          <cell r="B302">
            <v>42045</v>
          </cell>
          <cell r="C302">
            <v>0</v>
          </cell>
          <cell r="D302" t="str">
            <v>Pembelian BBM untuk Mobil Dinas BN 2403  an Syamsul Hadi, S.H., M.H  tgl 8, 10 Februari 2015</v>
          </cell>
          <cell r="E302">
            <v>0</v>
          </cell>
          <cell r="F302">
            <v>600000</v>
          </cell>
          <cell r="G302">
            <v>75545831</v>
          </cell>
          <cell r="H302">
            <v>0</v>
          </cell>
          <cell r="I302">
            <v>0</v>
          </cell>
          <cell r="J302" t="str">
            <v>SPBU.24-33170</v>
          </cell>
          <cell r="K302" t="str">
            <v>GU Ke 3</v>
          </cell>
        </row>
        <row r="303">
          <cell r="A303">
            <v>299</v>
          </cell>
          <cell r="B303">
            <v>42045</v>
          </cell>
          <cell r="C303">
            <v>0</v>
          </cell>
          <cell r="D303" t="str">
            <v>Pembelian BBM untuk Mobil Dinas BN 2399 an Ormuz Firdaus, S.T., M.T  tgl 2, 7 Februari 2015</v>
          </cell>
          <cell r="E303">
            <v>0</v>
          </cell>
          <cell r="F303">
            <v>744000</v>
          </cell>
          <cell r="G303">
            <v>74801831</v>
          </cell>
          <cell r="H303">
            <v>0</v>
          </cell>
          <cell r="I303">
            <v>0</v>
          </cell>
          <cell r="J303" t="str">
            <v>SPBU.24.332.124</v>
          </cell>
          <cell r="K303" t="str">
            <v>GU Ke 3</v>
          </cell>
        </row>
        <row r="304">
          <cell r="A304">
            <v>300</v>
          </cell>
          <cell r="B304">
            <v>42044</v>
          </cell>
          <cell r="C304">
            <v>0</v>
          </cell>
          <cell r="D304" t="str">
            <v>Pembelian BBM Motor Patroli Satpam Mega Pro BN 8102 HO an Noverdi Tgl 9 Februari 2015</v>
          </cell>
          <cell r="E304">
            <v>0</v>
          </cell>
          <cell r="F304">
            <v>79200</v>
          </cell>
          <cell r="G304">
            <v>74722631</v>
          </cell>
          <cell r="H304" t="str">
            <v>2014.994</v>
          </cell>
          <cell r="I304">
            <v>523121</v>
          </cell>
          <cell r="J304" t="str">
            <v>SPBU.24.331.102</v>
          </cell>
          <cell r="K304" t="str">
            <v>GU Ke 3</v>
          </cell>
        </row>
        <row r="305">
          <cell r="A305">
            <v>301</v>
          </cell>
          <cell r="B305">
            <v>42045</v>
          </cell>
          <cell r="C305">
            <v>0</v>
          </cell>
          <cell r="D305" t="str">
            <v>Biaya Operasional Fakultas Hukum bulan Februari 2015</v>
          </cell>
          <cell r="E305">
            <v>0</v>
          </cell>
          <cell r="F305">
            <v>2485000</v>
          </cell>
          <cell r="G305">
            <v>72237631</v>
          </cell>
          <cell r="H305" t="str">
            <v>2014.994</v>
          </cell>
          <cell r="I305">
            <v>521111</v>
          </cell>
          <cell r="J305" t="str">
            <v>Maria Ulfa, SE</v>
          </cell>
          <cell r="K305" t="str">
            <v>GU Ke 3</v>
          </cell>
        </row>
        <row r="306">
          <cell r="A306">
            <v>302</v>
          </cell>
          <cell r="B306">
            <v>42045</v>
          </cell>
          <cell r="C306">
            <v>0</v>
          </cell>
          <cell r="D306" t="str">
            <v>Biaya Operasional Fakultas Ekonomi bulan Februari 2015</v>
          </cell>
          <cell r="E306">
            <v>0</v>
          </cell>
          <cell r="F306">
            <v>4991330</v>
          </cell>
          <cell r="G306">
            <v>67246301</v>
          </cell>
          <cell r="H306" t="str">
            <v>2014.994</v>
          </cell>
          <cell r="I306">
            <v>521111</v>
          </cell>
          <cell r="J306" t="str">
            <v>Reka Meilani</v>
          </cell>
          <cell r="K306" t="str">
            <v>GU Ke 3</v>
          </cell>
        </row>
        <row r="307">
          <cell r="A307">
            <v>303</v>
          </cell>
          <cell r="B307">
            <v>42045</v>
          </cell>
          <cell r="C307">
            <v>0</v>
          </cell>
          <cell r="D307" t="str">
            <v>Uang Muka Operasional Fakultas Teknik bulan Februari 2015</v>
          </cell>
          <cell r="E307">
            <v>0</v>
          </cell>
          <cell r="F307">
            <v>5000000</v>
          </cell>
          <cell r="G307">
            <v>62246301</v>
          </cell>
          <cell r="H307" t="str">
            <v>2014.994</v>
          </cell>
          <cell r="I307">
            <v>521111</v>
          </cell>
          <cell r="J307" t="str">
            <v xml:space="preserve">Nelly Gusnita </v>
          </cell>
          <cell r="K307">
            <v>0</v>
          </cell>
        </row>
        <row r="308">
          <cell r="A308">
            <v>304</v>
          </cell>
          <cell r="B308">
            <v>42045</v>
          </cell>
          <cell r="C308">
            <v>0</v>
          </cell>
          <cell r="D308" t="str">
            <v>Biaya Operasional FISIP bulan Februari 2015</v>
          </cell>
          <cell r="E308">
            <v>0</v>
          </cell>
          <cell r="F308">
            <v>3436000</v>
          </cell>
          <cell r="G308">
            <v>58810301</v>
          </cell>
          <cell r="H308" t="str">
            <v>2014.994</v>
          </cell>
          <cell r="I308">
            <v>521111</v>
          </cell>
          <cell r="J308" t="str">
            <v>Rina Iryani</v>
          </cell>
          <cell r="K308" t="str">
            <v>GU Ke 3</v>
          </cell>
        </row>
        <row r="309">
          <cell r="A309">
            <v>305</v>
          </cell>
          <cell r="B309">
            <v>42046</v>
          </cell>
          <cell r="C309">
            <v>0</v>
          </cell>
          <cell r="D309" t="str">
            <v>Operasional ke Yuk Susan</v>
          </cell>
          <cell r="E309">
            <v>6550000</v>
          </cell>
          <cell r="F309">
            <v>6550000</v>
          </cell>
          <cell r="G309">
            <v>58810301</v>
          </cell>
          <cell r="H309">
            <v>0</v>
          </cell>
          <cell r="I309">
            <v>0</v>
          </cell>
          <cell r="J309" t="str">
            <v>Susanti, SE</v>
          </cell>
          <cell r="K309">
            <v>0</v>
          </cell>
        </row>
        <row r="310">
          <cell r="A310">
            <v>306</v>
          </cell>
          <cell r="B310">
            <v>42046</v>
          </cell>
          <cell r="C310">
            <v>0</v>
          </cell>
          <cell r="D310" t="str">
            <v>Biaya pengiriman dokumen Universitas Bangka Belitung bulan Januari 2015</v>
          </cell>
          <cell r="E310">
            <v>0</v>
          </cell>
          <cell r="F310">
            <v>366350</v>
          </cell>
          <cell r="G310">
            <v>58443951</v>
          </cell>
          <cell r="H310" t="str">
            <v>2014.994</v>
          </cell>
          <cell r="I310">
            <v>521114</v>
          </cell>
          <cell r="J310" t="str">
            <v>TIKI</v>
          </cell>
          <cell r="K310" t="str">
            <v>SPM 18 (GU)</v>
          </cell>
        </row>
        <row r="311">
          <cell r="A311">
            <v>307</v>
          </cell>
          <cell r="B311">
            <v>42046</v>
          </cell>
          <cell r="C311">
            <v>0</v>
          </cell>
          <cell r="D311" t="str">
            <v>Pembelian BBM untuk Mobil Dinas BN 2440 AI an Dr. Eddy Nurtjahya, M.Sc  tgl 8 Februari 2015</v>
          </cell>
          <cell r="E311">
            <v>0</v>
          </cell>
          <cell r="F311">
            <v>249810</v>
          </cell>
          <cell r="G311">
            <v>58194141</v>
          </cell>
          <cell r="H311" t="str">
            <v>2014.994</v>
          </cell>
          <cell r="I311">
            <v>523121</v>
          </cell>
          <cell r="J311" t="str">
            <v>SPBU.24.332.133</v>
          </cell>
          <cell r="K311" t="str">
            <v>GU Ke 3</v>
          </cell>
        </row>
        <row r="312">
          <cell r="A312">
            <v>308</v>
          </cell>
          <cell r="B312">
            <v>42046</v>
          </cell>
          <cell r="C312">
            <v>0</v>
          </cell>
          <cell r="D312" t="str">
            <v>Pembelian BBM untuk Mobil Dinas BN 2404 an. Dr. Ibrahim, S.Fil., M.Si tgl 2, 6, 11 Februari 2015</v>
          </cell>
          <cell r="E312">
            <v>0</v>
          </cell>
          <cell r="F312">
            <v>1200000</v>
          </cell>
          <cell r="G312">
            <v>56994141</v>
          </cell>
          <cell r="H312" t="str">
            <v>2014.994</v>
          </cell>
          <cell r="I312">
            <v>523121</v>
          </cell>
          <cell r="J312" t="str">
            <v>SPBU.24.331.102</v>
          </cell>
          <cell r="K312" t="str">
            <v>GU Ke 3</v>
          </cell>
        </row>
        <row r="313">
          <cell r="A313">
            <v>309</v>
          </cell>
          <cell r="B313">
            <v>42046</v>
          </cell>
          <cell r="C313">
            <v>0</v>
          </cell>
          <cell r="D313" t="str">
            <v>Pembayaran Biaya Sewa (Website) VPS 100gb UBB bulan Februari 2015</v>
          </cell>
          <cell r="E313">
            <v>0</v>
          </cell>
          <cell r="F313">
            <v>1413500</v>
          </cell>
          <cell r="G313">
            <v>55580641</v>
          </cell>
          <cell r="H313" t="str">
            <v>2014.994</v>
          </cell>
          <cell r="I313">
            <v>521111</v>
          </cell>
          <cell r="J313" t="str">
            <v>PT Interaktive Media Business</v>
          </cell>
          <cell r="K313" t="str">
            <v>SPM 18 (GU)</v>
          </cell>
        </row>
        <row r="314">
          <cell r="A314">
            <v>310</v>
          </cell>
          <cell r="B314">
            <v>42046</v>
          </cell>
          <cell r="C314">
            <v>0</v>
          </cell>
          <cell r="D314" t="str">
            <v>Pembelian Steker dan Stop kontak untuk kegiatan operasional kantor Fakultas Ekonomi tanggal 11 Januari 2015</v>
          </cell>
          <cell r="E314">
            <v>0</v>
          </cell>
          <cell r="F314">
            <v>357000</v>
          </cell>
          <cell r="G314">
            <v>55223641</v>
          </cell>
          <cell r="H314" t="str">
            <v>2014.994</v>
          </cell>
          <cell r="I314">
            <v>523111</v>
          </cell>
          <cell r="J314" t="str">
            <v>Sumber Teknik Abadi</v>
          </cell>
          <cell r="K314" t="str">
            <v>GU Ke 3</v>
          </cell>
        </row>
        <row r="315">
          <cell r="A315">
            <v>311</v>
          </cell>
          <cell r="B315">
            <v>42046</v>
          </cell>
          <cell r="C315">
            <v>0</v>
          </cell>
          <cell r="D315" t="str">
            <v>Pembelian BBM untuk Mobil Dinas BN 2402  an Dr. Reniati, S.E., M.Si  tgl 10 Februari 2015</v>
          </cell>
          <cell r="E315">
            <v>0</v>
          </cell>
          <cell r="F315">
            <v>400000</v>
          </cell>
          <cell r="G315">
            <v>54823641</v>
          </cell>
          <cell r="H315">
            <v>0</v>
          </cell>
          <cell r="I315">
            <v>0</v>
          </cell>
          <cell r="J315" t="str">
            <v>belum ada nota</v>
          </cell>
          <cell r="K315">
            <v>0</v>
          </cell>
        </row>
        <row r="316">
          <cell r="A316">
            <v>312</v>
          </cell>
          <cell r="B316">
            <v>42046</v>
          </cell>
          <cell r="C316">
            <v>0</v>
          </cell>
          <cell r="D316" t="str">
            <v>Pembelian BBM untuk Mobil Dinas Bus BN 3040  an. Nanang Sukarya tgl 12 Februari 2015</v>
          </cell>
          <cell r="E316">
            <v>0</v>
          </cell>
          <cell r="F316">
            <v>512000</v>
          </cell>
          <cell r="G316">
            <v>54311641</v>
          </cell>
          <cell r="H316" t="str">
            <v>2014.994</v>
          </cell>
          <cell r="I316">
            <v>523121</v>
          </cell>
          <cell r="J316" t="str">
            <v>SPBU.24.331.102</v>
          </cell>
          <cell r="K316" t="str">
            <v>SPM 18 (GU)</v>
          </cell>
        </row>
        <row r="317">
          <cell r="A317">
            <v>313</v>
          </cell>
          <cell r="B317">
            <v>42046</v>
          </cell>
          <cell r="C317">
            <v>0</v>
          </cell>
          <cell r="D317" t="str">
            <v>Pembelian BBM Motor Patroli Satpam Mega Pro BN 8103 HO an Deni  Tgl 11 Februari 2015</v>
          </cell>
          <cell r="E317">
            <v>0</v>
          </cell>
          <cell r="F317">
            <v>79200</v>
          </cell>
          <cell r="G317">
            <v>54232441</v>
          </cell>
          <cell r="H317" t="str">
            <v>2014.994</v>
          </cell>
          <cell r="I317">
            <v>523121</v>
          </cell>
          <cell r="J317" t="str">
            <v>SPBU.24.331.69</v>
          </cell>
          <cell r="K317" t="str">
            <v>GU ke 3</v>
          </cell>
        </row>
        <row r="318">
          <cell r="A318">
            <v>314</v>
          </cell>
          <cell r="B318">
            <v>42047</v>
          </cell>
          <cell r="C318">
            <v>0</v>
          </cell>
          <cell r="D318" t="str">
            <v>Pembelian Sparepart Kendaraan Dinas Bus UBB BN 3040 tgl 12 Januari 2015</v>
          </cell>
          <cell r="E318">
            <v>0</v>
          </cell>
          <cell r="F318">
            <v>400000</v>
          </cell>
          <cell r="G318">
            <v>53832441</v>
          </cell>
          <cell r="H318" t="str">
            <v>2014.994</v>
          </cell>
          <cell r="I318">
            <v>523121</v>
          </cell>
          <cell r="J318" t="str">
            <v>Istana Motor</v>
          </cell>
          <cell r="K318" t="str">
            <v>GU Ke 3</v>
          </cell>
        </row>
        <row r="319">
          <cell r="A319">
            <v>315</v>
          </cell>
          <cell r="B319">
            <v>42047</v>
          </cell>
          <cell r="C319">
            <v>0</v>
          </cell>
          <cell r="D319" t="str">
            <v>Biaya Fotokopi dan Jilid dokumen tanggal 11 Februari 2015</v>
          </cell>
          <cell r="E319">
            <v>0</v>
          </cell>
          <cell r="F319">
            <v>29000</v>
          </cell>
          <cell r="G319">
            <v>53803441</v>
          </cell>
          <cell r="H319" t="str">
            <v>2014.994</v>
          </cell>
          <cell r="I319">
            <v>521111</v>
          </cell>
          <cell r="J319" t="str">
            <v>Copy Comp</v>
          </cell>
          <cell r="K319">
            <v>0</v>
          </cell>
        </row>
        <row r="320">
          <cell r="A320">
            <v>316</v>
          </cell>
          <cell r="B320">
            <v>42047</v>
          </cell>
          <cell r="C320">
            <v>0</v>
          </cell>
          <cell r="D320" t="str">
            <v>Pembelian Snack Untuk kegiatan senam pagi Rektorat UBB tgl 12 Februari 2015</v>
          </cell>
          <cell r="E320">
            <v>0</v>
          </cell>
          <cell r="F320">
            <v>350000</v>
          </cell>
          <cell r="G320">
            <v>53453441</v>
          </cell>
          <cell r="H320" t="str">
            <v>2014.994</v>
          </cell>
          <cell r="I320">
            <v>521111</v>
          </cell>
          <cell r="J320" t="str">
            <v>Berlian Komplit</v>
          </cell>
          <cell r="K320" t="str">
            <v>GU Ke 3</v>
          </cell>
        </row>
        <row r="321">
          <cell r="A321">
            <v>317</v>
          </cell>
          <cell r="B321">
            <v>42048</v>
          </cell>
          <cell r="C321">
            <v>0</v>
          </cell>
          <cell r="D321" t="str">
            <v>Pembelian BBM untuk Mobil Dinas BN 1014  an Dr. Ir. Ismed Inonu, M.Si  tgl 13 Februari 2015</v>
          </cell>
          <cell r="E321">
            <v>0</v>
          </cell>
          <cell r="F321">
            <v>250000</v>
          </cell>
          <cell r="G321">
            <v>53203441</v>
          </cell>
          <cell r="H321">
            <v>0</v>
          </cell>
          <cell r="I321">
            <v>0</v>
          </cell>
          <cell r="J321" t="str">
            <v>belum ada nota</v>
          </cell>
          <cell r="K321">
            <v>0</v>
          </cell>
        </row>
        <row r="322">
          <cell r="A322">
            <v>318</v>
          </cell>
          <cell r="B322">
            <v>42048</v>
          </cell>
          <cell r="C322">
            <v>0</v>
          </cell>
          <cell r="D322" t="str">
            <v xml:space="preserve">bayar tagihan koperasi </v>
          </cell>
          <cell r="E322">
            <v>0</v>
          </cell>
          <cell r="F322">
            <v>1799000</v>
          </cell>
          <cell r="G322">
            <v>51404441</v>
          </cell>
          <cell r="H322">
            <v>0</v>
          </cell>
          <cell r="I322">
            <v>0</v>
          </cell>
          <cell r="J322">
            <v>0</v>
          </cell>
          <cell r="K322">
            <v>0</v>
          </cell>
        </row>
        <row r="323">
          <cell r="A323">
            <v>319</v>
          </cell>
          <cell r="B323">
            <v>42048</v>
          </cell>
          <cell r="C323">
            <v>0</v>
          </cell>
          <cell r="D323" t="str">
            <v>Pembelian BBM untuk Mobil Dinas BN 2399 an Ormuz Firdaus, S.T., M.T  tgl 13 Februari 2015</v>
          </cell>
          <cell r="E323">
            <v>0</v>
          </cell>
          <cell r="F323">
            <v>372000</v>
          </cell>
          <cell r="G323">
            <v>51032441</v>
          </cell>
          <cell r="H323">
            <v>0</v>
          </cell>
          <cell r="I323">
            <v>0</v>
          </cell>
          <cell r="J323" t="str">
            <v>SPBU.24.332.124</v>
          </cell>
          <cell r="K323" t="str">
            <v>GU Ke 3</v>
          </cell>
        </row>
        <row r="324">
          <cell r="A324">
            <v>320</v>
          </cell>
          <cell r="B324">
            <v>42048</v>
          </cell>
          <cell r="C324">
            <v>0</v>
          </cell>
          <cell r="D324" t="str">
            <v>bbm</v>
          </cell>
          <cell r="E324">
            <v>0</v>
          </cell>
          <cell r="F324">
            <v>300000</v>
          </cell>
          <cell r="G324">
            <v>50732441</v>
          </cell>
          <cell r="H324">
            <v>0</v>
          </cell>
          <cell r="I324">
            <v>0</v>
          </cell>
          <cell r="J324" t="str">
            <v>belum ada nota</v>
          </cell>
          <cell r="K324">
            <v>0</v>
          </cell>
        </row>
        <row r="325">
          <cell r="A325">
            <v>321</v>
          </cell>
          <cell r="B325">
            <v>42048</v>
          </cell>
          <cell r="C325">
            <v>0</v>
          </cell>
          <cell r="D325" t="str">
            <v>bbm</v>
          </cell>
          <cell r="E325">
            <v>0</v>
          </cell>
          <cell r="F325">
            <v>350000</v>
          </cell>
          <cell r="G325">
            <v>50382441</v>
          </cell>
          <cell r="H325">
            <v>0</v>
          </cell>
          <cell r="I325">
            <v>0</v>
          </cell>
          <cell r="J325" t="str">
            <v>SPBU.24.332.133</v>
          </cell>
          <cell r="K325">
            <v>0</v>
          </cell>
        </row>
        <row r="326">
          <cell r="A326">
            <v>322</v>
          </cell>
          <cell r="B326">
            <v>42048</v>
          </cell>
          <cell r="C326">
            <v>0</v>
          </cell>
          <cell r="D326" t="str">
            <v>Pembelian BBM  untuk Motor Satpam Kawasaki 150c BN 5409 AZ  an Made Muncul S Tgl 16 Januari 2015</v>
          </cell>
          <cell r="E326">
            <v>0</v>
          </cell>
          <cell r="F326">
            <v>50000</v>
          </cell>
          <cell r="G326">
            <v>50332441</v>
          </cell>
          <cell r="H326" t="str">
            <v>2014.994</v>
          </cell>
          <cell r="I326">
            <v>523121</v>
          </cell>
          <cell r="J326" t="str">
            <v>SPBU.24.331.69</v>
          </cell>
          <cell r="K326" t="str">
            <v>SPM 18 (GU)</v>
          </cell>
        </row>
        <row r="327">
          <cell r="A327">
            <v>323</v>
          </cell>
          <cell r="B327">
            <v>42048</v>
          </cell>
          <cell r="C327">
            <v>0</v>
          </cell>
          <cell r="D327" t="str">
            <v>bbm</v>
          </cell>
          <cell r="E327">
            <v>0</v>
          </cell>
          <cell r="F327">
            <v>400000</v>
          </cell>
          <cell r="G327">
            <v>49932441</v>
          </cell>
          <cell r="H327">
            <v>0</v>
          </cell>
          <cell r="I327">
            <v>0</v>
          </cell>
          <cell r="J327" t="str">
            <v>belum ada nota</v>
          </cell>
          <cell r="K327">
            <v>0</v>
          </cell>
        </row>
        <row r="328">
          <cell r="A328">
            <v>324</v>
          </cell>
          <cell r="B328">
            <v>42048</v>
          </cell>
          <cell r="C328">
            <v>0</v>
          </cell>
          <cell r="D328" t="str">
            <v>Pembelian BBM untuk Mobil Dinas BN 2016 an Suhdi, S.T., M.T  tgl 13 Februari  2015</v>
          </cell>
          <cell r="E328">
            <v>0</v>
          </cell>
          <cell r="F328">
            <v>300000</v>
          </cell>
          <cell r="G328">
            <v>49632441</v>
          </cell>
          <cell r="H328" t="str">
            <v>2014.994</v>
          </cell>
          <cell r="I328">
            <v>523121</v>
          </cell>
          <cell r="J328" t="str">
            <v>SPBU.24.331.102</v>
          </cell>
          <cell r="K328" t="str">
            <v>GU Ke 3</v>
          </cell>
        </row>
        <row r="329">
          <cell r="A329">
            <v>325</v>
          </cell>
          <cell r="B329">
            <v>42048</v>
          </cell>
          <cell r="C329">
            <v>0</v>
          </cell>
          <cell r="D329" t="str">
            <v>Pembelian BBM untuk Mobil Dinas BN 2440 AI an Dr. Eddy Nurtjahya, M.Sc  tgl 13 Februari 2015</v>
          </cell>
          <cell r="E329">
            <v>0</v>
          </cell>
          <cell r="F329">
            <v>186318</v>
          </cell>
          <cell r="G329">
            <v>49446123</v>
          </cell>
          <cell r="H329" t="str">
            <v>2014.994</v>
          </cell>
          <cell r="I329">
            <v>523121</v>
          </cell>
          <cell r="J329" t="str">
            <v>SPBU.24.332.133</v>
          </cell>
          <cell r="K329" t="str">
            <v>GU Ke 3</v>
          </cell>
        </row>
        <row r="330">
          <cell r="A330">
            <v>326</v>
          </cell>
          <cell r="B330">
            <v>42051</v>
          </cell>
          <cell r="C330">
            <v>0</v>
          </cell>
          <cell r="D330" t="str">
            <v>Pembelian BBM untuk Mobil Dinas  an. Suhardi, S.E., M.Sc Akt tgl 2, 5, 9, 13 Februari 2015</v>
          </cell>
          <cell r="E330">
            <v>0</v>
          </cell>
          <cell r="F330">
            <v>1326500</v>
          </cell>
          <cell r="G330">
            <v>48119623</v>
          </cell>
          <cell r="H330" t="str">
            <v>2014.994</v>
          </cell>
          <cell r="I330">
            <v>523121</v>
          </cell>
          <cell r="J330" t="str">
            <v>SPBU.24.331.102</v>
          </cell>
          <cell r="K330" t="str">
            <v>GU Ke 3</v>
          </cell>
        </row>
        <row r="331">
          <cell r="A331">
            <v>327</v>
          </cell>
          <cell r="B331">
            <v>42051</v>
          </cell>
          <cell r="C331">
            <v>0</v>
          </cell>
          <cell r="D331" t="str">
            <v>Pembelian BBM untuk Mobil Dinas BN 2404 an. Dr. Ibrahim, S.Fil., M.Si tgl 13, 16 Februari 2015</v>
          </cell>
          <cell r="E331">
            <v>0</v>
          </cell>
          <cell r="F331">
            <v>700000</v>
          </cell>
          <cell r="G331">
            <v>47419623</v>
          </cell>
          <cell r="H331">
            <v>0</v>
          </cell>
          <cell r="I331">
            <v>0</v>
          </cell>
          <cell r="J331" t="str">
            <v>belum ada nota</v>
          </cell>
          <cell r="K331">
            <v>0</v>
          </cell>
        </row>
        <row r="332">
          <cell r="A332">
            <v>328</v>
          </cell>
          <cell r="B332">
            <v>42051</v>
          </cell>
          <cell r="C332">
            <v>0</v>
          </cell>
          <cell r="D332" t="str">
            <v>rapim</v>
          </cell>
          <cell r="E332">
            <v>0</v>
          </cell>
          <cell r="F332">
            <v>160000</v>
          </cell>
          <cell r="G332">
            <v>47259623</v>
          </cell>
          <cell r="H332">
            <v>0</v>
          </cell>
          <cell r="I332">
            <v>0</v>
          </cell>
          <cell r="J332" t="str">
            <v>Warung Kue Murah Meriah</v>
          </cell>
          <cell r="K332">
            <v>0</v>
          </cell>
        </row>
        <row r="333">
          <cell r="A333">
            <v>329</v>
          </cell>
          <cell r="B333">
            <v>42051</v>
          </cell>
          <cell r="C333">
            <v>0</v>
          </cell>
          <cell r="D333" t="str">
            <v>Pembayaran biaya langganan Koran Babel bulan Januari 2015</v>
          </cell>
          <cell r="E333">
            <v>0</v>
          </cell>
          <cell r="F333">
            <v>250000</v>
          </cell>
          <cell r="G333">
            <v>47009623</v>
          </cell>
          <cell r="H333" t="str">
            <v>2014.994</v>
          </cell>
          <cell r="I333">
            <v>521111</v>
          </cell>
          <cell r="J333" t="str">
            <v>Koran Babel</v>
          </cell>
          <cell r="K333" t="str">
            <v>GU Ke 3</v>
          </cell>
        </row>
        <row r="334">
          <cell r="A334">
            <v>330</v>
          </cell>
          <cell r="B334">
            <v>42051</v>
          </cell>
          <cell r="C334">
            <v>0</v>
          </cell>
          <cell r="D334" t="str">
            <v>Pembelian BBM untuk Mobil Dinas BN 2406  an Fadillah Sabri, S.T., M.Eng  tgl 14, 16 Februari  2015</v>
          </cell>
          <cell r="E334">
            <v>0</v>
          </cell>
          <cell r="F334">
            <v>800000</v>
          </cell>
          <cell r="G334">
            <v>46209623</v>
          </cell>
          <cell r="H334">
            <v>0</v>
          </cell>
          <cell r="I334">
            <v>0</v>
          </cell>
          <cell r="J334" t="str">
            <v>tgl 16 belum ada nota</v>
          </cell>
          <cell r="K334">
            <v>0</v>
          </cell>
        </row>
        <row r="335">
          <cell r="A335">
            <v>331</v>
          </cell>
          <cell r="B335">
            <v>42051</v>
          </cell>
          <cell r="C335">
            <v>0</v>
          </cell>
          <cell r="D335" t="str">
            <v>Pembelian BBM untuk Mobil Dinas L 300 BN 2436 AI an. Junaidi tgl 16 Februari 2015</v>
          </cell>
          <cell r="E335">
            <v>0</v>
          </cell>
          <cell r="F335">
            <v>256000</v>
          </cell>
          <cell r="G335">
            <v>45953623</v>
          </cell>
          <cell r="H335">
            <v>0</v>
          </cell>
          <cell r="I335">
            <v>0</v>
          </cell>
          <cell r="J335" t="str">
            <v>belum ada nota</v>
          </cell>
          <cell r="K335">
            <v>0</v>
          </cell>
        </row>
        <row r="336">
          <cell r="A336">
            <v>332</v>
          </cell>
          <cell r="B336">
            <v>42051</v>
          </cell>
          <cell r="C336">
            <v>0</v>
          </cell>
          <cell r="D336" t="str">
            <v>Pembelian BBM untuk Mobil Dinas BN 1015 an. A Fauzi Amiruddin, S.H., M.M tgl 12, 16 Februari 2015</v>
          </cell>
          <cell r="E336">
            <v>0</v>
          </cell>
          <cell r="F336">
            <v>550000</v>
          </cell>
          <cell r="G336">
            <v>45403623</v>
          </cell>
          <cell r="H336">
            <v>0</v>
          </cell>
          <cell r="I336">
            <v>0</v>
          </cell>
          <cell r="J336" t="str">
            <v>SPBU.24.331.102</v>
          </cell>
          <cell r="K336" t="str">
            <v>GU Ke 3</v>
          </cell>
        </row>
        <row r="337">
          <cell r="A337">
            <v>333</v>
          </cell>
          <cell r="B337">
            <v>42051</v>
          </cell>
          <cell r="C337">
            <v>0</v>
          </cell>
          <cell r="D337" t="str">
            <v>Pembayaran Tagihan atas keperluan kantor (pantry) UBB bulan Januari 2015</v>
          </cell>
          <cell r="E337">
            <v>0</v>
          </cell>
          <cell r="F337">
            <v>851000</v>
          </cell>
          <cell r="G337">
            <v>44552623</v>
          </cell>
          <cell r="H337" t="str">
            <v>2014.994</v>
          </cell>
          <cell r="I337">
            <v>521111</v>
          </cell>
          <cell r="J337" t="str">
            <v>Koperasi UBB</v>
          </cell>
          <cell r="K337" t="str">
            <v>GU Ke 3</v>
          </cell>
        </row>
        <row r="338">
          <cell r="A338">
            <v>334</v>
          </cell>
          <cell r="B338">
            <v>42051</v>
          </cell>
          <cell r="C338">
            <v>0</v>
          </cell>
          <cell r="D338" t="str">
            <v>Pembelian BBM untuk Mobil Dinas BN 3040 an. Nanang Sukarya tgl 16 Februari 2015</v>
          </cell>
          <cell r="E338">
            <v>0</v>
          </cell>
          <cell r="F338">
            <v>623000</v>
          </cell>
          <cell r="G338">
            <v>43929623</v>
          </cell>
          <cell r="H338">
            <v>0</v>
          </cell>
          <cell r="I338">
            <v>0</v>
          </cell>
          <cell r="J338" t="str">
            <v>belum ada nota</v>
          </cell>
          <cell r="K338">
            <v>0</v>
          </cell>
        </row>
        <row r="339">
          <cell r="A339">
            <v>335</v>
          </cell>
          <cell r="B339">
            <v>42052</v>
          </cell>
          <cell r="C339">
            <v>0</v>
          </cell>
          <cell r="D339" t="str">
            <v>pembelian snack</v>
          </cell>
          <cell r="E339">
            <v>0</v>
          </cell>
          <cell r="F339">
            <v>360000</v>
          </cell>
          <cell r="G339">
            <v>43569623</v>
          </cell>
          <cell r="H339">
            <v>0</v>
          </cell>
          <cell r="I339">
            <v>0</v>
          </cell>
          <cell r="J339" t="str">
            <v>KUE MM</v>
          </cell>
          <cell r="K339">
            <v>0</v>
          </cell>
        </row>
        <row r="340">
          <cell r="A340">
            <v>336</v>
          </cell>
          <cell r="B340">
            <v>42052</v>
          </cell>
          <cell r="C340">
            <v>0</v>
          </cell>
          <cell r="D340" t="str">
            <v>Pembelian Snack</v>
          </cell>
          <cell r="E340">
            <v>0</v>
          </cell>
          <cell r="F340">
            <v>372500</v>
          </cell>
          <cell r="G340">
            <v>43197123</v>
          </cell>
          <cell r="H340">
            <v>0</v>
          </cell>
          <cell r="I340">
            <v>0</v>
          </cell>
          <cell r="J340">
            <v>0</v>
          </cell>
          <cell r="K340">
            <v>0</v>
          </cell>
        </row>
        <row r="341">
          <cell r="A341">
            <v>337</v>
          </cell>
          <cell r="B341">
            <v>42052</v>
          </cell>
          <cell r="C341">
            <v>0</v>
          </cell>
          <cell r="D341" t="str">
            <v>Pembelian BBM untuk Mobil Dinas INNOVA BN 2439 AI  an Prof Dr Bustami Rahman,M.Sc  tgl 17 Februari 2015</v>
          </cell>
          <cell r="E341">
            <v>0</v>
          </cell>
          <cell r="F341">
            <v>200000</v>
          </cell>
          <cell r="G341">
            <v>42997123</v>
          </cell>
          <cell r="H341" t="str">
            <v>2014.994</v>
          </cell>
          <cell r="I341">
            <v>523121</v>
          </cell>
          <cell r="J341" t="str">
            <v>SPBU.24.331.102</v>
          </cell>
          <cell r="K341" t="str">
            <v>GU Ke 3</v>
          </cell>
        </row>
        <row r="342">
          <cell r="A342">
            <v>338</v>
          </cell>
          <cell r="B342">
            <v>42052</v>
          </cell>
          <cell r="C342">
            <v>0</v>
          </cell>
          <cell r="D342" t="str">
            <v>Pembelian BBM untuk Mobil Dinas BN 2016 an Suhdi, S.T., M.T  tgl 17 Februari  2015</v>
          </cell>
          <cell r="E342">
            <v>0</v>
          </cell>
          <cell r="F342">
            <v>300000</v>
          </cell>
          <cell r="G342">
            <v>42697123</v>
          </cell>
          <cell r="H342" t="str">
            <v>2014.994</v>
          </cell>
          <cell r="I342">
            <v>523121</v>
          </cell>
          <cell r="J342" t="str">
            <v>belum ada nota</v>
          </cell>
          <cell r="K342">
            <v>0</v>
          </cell>
        </row>
        <row r="343">
          <cell r="A343">
            <v>339</v>
          </cell>
          <cell r="B343">
            <v>42052</v>
          </cell>
          <cell r="C343">
            <v>0</v>
          </cell>
          <cell r="D343" t="str">
            <v>bbm pak eddy noprianto</v>
          </cell>
          <cell r="E343">
            <v>0</v>
          </cell>
          <cell r="F343">
            <v>85800</v>
          </cell>
          <cell r="G343">
            <v>42611323</v>
          </cell>
          <cell r="H343" t="str">
            <v>2014.994</v>
          </cell>
          <cell r="I343">
            <v>523121</v>
          </cell>
          <cell r="J343" t="str">
            <v>SPBU.24.331.69</v>
          </cell>
          <cell r="K343">
            <v>0</v>
          </cell>
        </row>
        <row r="344">
          <cell r="A344">
            <v>340</v>
          </cell>
          <cell r="B344">
            <v>42052</v>
          </cell>
          <cell r="C344">
            <v>0</v>
          </cell>
          <cell r="D344" t="str">
            <v>Pembelian BBM untuk Mobil Dinas BN 2402  an Dr. Reniati, S.E., M.Si  tgl 17 Februari 2015</v>
          </cell>
          <cell r="E344">
            <v>0</v>
          </cell>
          <cell r="F344">
            <v>400000</v>
          </cell>
          <cell r="G344">
            <v>42211323</v>
          </cell>
          <cell r="H344">
            <v>0</v>
          </cell>
          <cell r="I344">
            <v>0</v>
          </cell>
          <cell r="J344" t="str">
            <v>belum ada nota</v>
          </cell>
          <cell r="K344">
            <v>0</v>
          </cell>
        </row>
        <row r="345">
          <cell r="A345">
            <v>341</v>
          </cell>
          <cell r="B345">
            <v>42052</v>
          </cell>
          <cell r="C345">
            <v>0</v>
          </cell>
          <cell r="D345" t="str">
            <v>konsumsi</v>
          </cell>
          <cell r="E345">
            <v>0</v>
          </cell>
          <cell r="F345">
            <v>370000</v>
          </cell>
          <cell r="G345">
            <v>41841323</v>
          </cell>
          <cell r="H345">
            <v>0</v>
          </cell>
          <cell r="I345">
            <v>0</v>
          </cell>
          <cell r="J345">
            <v>0</v>
          </cell>
          <cell r="K345">
            <v>0</v>
          </cell>
        </row>
        <row r="346">
          <cell r="A346">
            <v>342</v>
          </cell>
          <cell r="B346">
            <v>42052</v>
          </cell>
          <cell r="C346">
            <v>0</v>
          </cell>
          <cell r="D346" t="str">
            <v>snack</v>
          </cell>
          <cell r="E346">
            <v>0</v>
          </cell>
          <cell r="F346">
            <v>200000</v>
          </cell>
          <cell r="G346">
            <v>41641323</v>
          </cell>
          <cell r="H346">
            <v>0</v>
          </cell>
          <cell r="I346">
            <v>0</v>
          </cell>
          <cell r="J346">
            <v>0</v>
          </cell>
          <cell r="K346">
            <v>0</v>
          </cell>
        </row>
        <row r="347">
          <cell r="A347">
            <v>343</v>
          </cell>
          <cell r="B347">
            <v>42053</v>
          </cell>
          <cell r="C347">
            <v>0</v>
          </cell>
          <cell r="D347" t="str">
            <v>snack bpkp</v>
          </cell>
          <cell r="E347">
            <v>0</v>
          </cell>
          <cell r="F347">
            <v>100000</v>
          </cell>
          <cell r="G347">
            <v>41541323</v>
          </cell>
          <cell r="H347">
            <v>0</v>
          </cell>
          <cell r="I347">
            <v>0</v>
          </cell>
          <cell r="J347">
            <v>0</v>
          </cell>
          <cell r="K347">
            <v>0</v>
          </cell>
        </row>
        <row r="348">
          <cell r="A348">
            <v>344</v>
          </cell>
          <cell r="B348">
            <v>42053</v>
          </cell>
          <cell r="C348">
            <v>0</v>
          </cell>
          <cell r="D348" t="str">
            <v>snack rapat</v>
          </cell>
          <cell r="E348">
            <v>0</v>
          </cell>
          <cell r="F348">
            <v>200000</v>
          </cell>
          <cell r="G348">
            <v>41341323</v>
          </cell>
          <cell r="H348">
            <v>0</v>
          </cell>
          <cell r="I348">
            <v>0</v>
          </cell>
          <cell r="J348">
            <v>0</v>
          </cell>
          <cell r="K348">
            <v>0</v>
          </cell>
        </row>
        <row r="349">
          <cell r="A349">
            <v>345</v>
          </cell>
          <cell r="B349">
            <v>42053</v>
          </cell>
          <cell r="C349">
            <v>0</v>
          </cell>
          <cell r="D349" t="str">
            <v>bbm bu kartika</v>
          </cell>
          <cell r="E349">
            <v>0</v>
          </cell>
          <cell r="F349">
            <v>393929</v>
          </cell>
          <cell r="G349">
            <v>40947394</v>
          </cell>
          <cell r="H349">
            <v>0</v>
          </cell>
          <cell r="I349">
            <v>0</v>
          </cell>
          <cell r="J349">
            <v>0</v>
          </cell>
          <cell r="K349">
            <v>0</v>
          </cell>
        </row>
        <row r="350">
          <cell r="A350">
            <v>346</v>
          </cell>
          <cell r="B350">
            <v>42053</v>
          </cell>
          <cell r="C350">
            <v>0</v>
          </cell>
          <cell r="D350" t="str">
            <v>Pembelian snack konsumsi rapat prodi baru tanggal 18 Februari 2015</v>
          </cell>
          <cell r="E350">
            <v>0</v>
          </cell>
          <cell r="F350">
            <v>278000</v>
          </cell>
          <cell r="G350">
            <v>40669394</v>
          </cell>
          <cell r="H350">
            <v>0</v>
          </cell>
          <cell r="I350">
            <v>0</v>
          </cell>
          <cell r="J350" t="str">
            <v>RM Kapau Nusantara</v>
          </cell>
          <cell r="K350" t="str">
            <v>GU Ke 3</v>
          </cell>
        </row>
        <row r="351">
          <cell r="A351">
            <v>347</v>
          </cell>
          <cell r="B351">
            <v>42053</v>
          </cell>
          <cell r="C351">
            <v>0</v>
          </cell>
          <cell r="D351" t="str">
            <v>konsumsi rapat bpkp</v>
          </cell>
          <cell r="E351">
            <v>0</v>
          </cell>
          <cell r="F351">
            <v>295000</v>
          </cell>
          <cell r="G351">
            <v>40374394</v>
          </cell>
          <cell r="H351">
            <v>0</v>
          </cell>
          <cell r="I351">
            <v>0</v>
          </cell>
          <cell r="J351" t="str">
            <v>RM Kapau Nusantara</v>
          </cell>
          <cell r="K351">
            <v>0</v>
          </cell>
        </row>
        <row r="352">
          <cell r="A352">
            <v>348</v>
          </cell>
          <cell r="B352">
            <v>42053</v>
          </cell>
          <cell r="C352">
            <v>0</v>
          </cell>
          <cell r="D352" t="str">
            <v>Pembelian BBM untuk Mobil Dinas BN 2403  an Syamsul Hadi, S.H., M.H  tgl 15, 17 Februari 2015</v>
          </cell>
          <cell r="E352">
            <v>0</v>
          </cell>
          <cell r="F352">
            <v>550000</v>
          </cell>
          <cell r="G352">
            <v>39824394</v>
          </cell>
          <cell r="H352">
            <v>0</v>
          </cell>
          <cell r="I352">
            <v>0</v>
          </cell>
          <cell r="J352" t="str">
            <v>SPBU.24-33170</v>
          </cell>
          <cell r="K352" t="str">
            <v>GU Ke 3</v>
          </cell>
        </row>
        <row r="353">
          <cell r="A353">
            <v>349</v>
          </cell>
          <cell r="B353">
            <v>42053</v>
          </cell>
          <cell r="C353">
            <v>0</v>
          </cell>
          <cell r="D353" t="str">
            <v>Pembelian BBM untuk Mobil Dinas BN 1014  an Dr. Ir. Ismed Inonu, M.Si  tgl 18 Februari 2015</v>
          </cell>
          <cell r="E353">
            <v>0</v>
          </cell>
          <cell r="F353">
            <v>200000</v>
          </cell>
          <cell r="G353">
            <v>39624394</v>
          </cell>
          <cell r="H353" t="str">
            <v>2014.994</v>
          </cell>
          <cell r="I353">
            <v>523121</v>
          </cell>
          <cell r="J353" t="str">
            <v>SPBU.23.331.11</v>
          </cell>
          <cell r="K353" t="str">
            <v>GU Ke 3</v>
          </cell>
        </row>
        <row r="354">
          <cell r="A354">
            <v>350</v>
          </cell>
          <cell r="B354">
            <v>42053</v>
          </cell>
          <cell r="C354">
            <v>0</v>
          </cell>
          <cell r="D354" t="str">
            <v>snack</v>
          </cell>
          <cell r="E354">
            <v>0</v>
          </cell>
          <cell r="F354">
            <v>383500</v>
          </cell>
          <cell r="G354">
            <v>39240894</v>
          </cell>
          <cell r="H354">
            <v>0</v>
          </cell>
          <cell r="I354">
            <v>0</v>
          </cell>
          <cell r="J354" t="str">
            <v>bb center point</v>
          </cell>
          <cell r="K354">
            <v>0</v>
          </cell>
        </row>
        <row r="355">
          <cell r="A355">
            <v>351</v>
          </cell>
          <cell r="B355">
            <v>42053</v>
          </cell>
          <cell r="C355">
            <v>0</v>
          </cell>
          <cell r="D355" t="str">
            <v>Pembelian Snack Untuk kegiatan senam pagi Rektorat UBB tgl 20 Februari 2015</v>
          </cell>
          <cell r="E355">
            <v>0</v>
          </cell>
          <cell r="F355">
            <v>350000</v>
          </cell>
          <cell r="G355">
            <v>38890894</v>
          </cell>
          <cell r="H355" t="str">
            <v>2014.994</v>
          </cell>
          <cell r="I355">
            <v>521111</v>
          </cell>
          <cell r="J355" t="str">
            <v>Berlian Komplit</v>
          </cell>
          <cell r="K355" t="str">
            <v>GU Ke 3</v>
          </cell>
        </row>
        <row r="356">
          <cell r="A356">
            <v>352</v>
          </cell>
          <cell r="B356">
            <v>42053</v>
          </cell>
          <cell r="C356">
            <v>0</v>
          </cell>
          <cell r="D356" t="str">
            <v>Pembelian BBM untuk Mobil Dinas  an. Suhardi, S.E., M.Sc Akt tgl  16 Februari 2015</v>
          </cell>
          <cell r="E356">
            <v>0</v>
          </cell>
          <cell r="F356">
            <v>200000</v>
          </cell>
          <cell r="G356">
            <v>38690894</v>
          </cell>
          <cell r="H356" t="str">
            <v>2014.994</v>
          </cell>
          <cell r="I356">
            <v>523121</v>
          </cell>
          <cell r="J356" t="str">
            <v>belum ada nota</v>
          </cell>
          <cell r="K356">
            <v>0</v>
          </cell>
        </row>
        <row r="357">
          <cell r="A357">
            <v>353</v>
          </cell>
          <cell r="B357">
            <v>42053</v>
          </cell>
          <cell r="C357">
            <v>0</v>
          </cell>
          <cell r="D357" t="str">
            <v>Pembelian BBM Mobil Dinas BN 2077 an Nur Fajri Alrejab tgl 18 Februari 2015</v>
          </cell>
          <cell r="E357">
            <v>0</v>
          </cell>
          <cell r="F357">
            <v>198000</v>
          </cell>
          <cell r="G357">
            <v>38492894</v>
          </cell>
          <cell r="H357">
            <v>0</v>
          </cell>
          <cell r="I357">
            <v>0</v>
          </cell>
          <cell r="J357" t="str">
            <v>belum ada nota</v>
          </cell>
          <cell r="K357">
            <v>0</v>
          </cell>
        </row>
        <row r="358">
          <cell r="A358">
            <v>354</v>
          </cell>
          <cell r="B358">
            <v>42055</v>
          </cell>
          <cell r="C358">
            <v>0</v>
          </cell>
          <cell r="D358" t="str">
            <v>Pembelian BBM untuk Mobil Dinas BN 2400  an Bustari Erafeli, SST  tgl 20 Februari 2015</v>
          </cell>
          <cell r="E358">
            <v>0</v>
          </cell>
          <cell r="F358">
            <v>400000</v>
          </cell>
          <cell r="G358">
            <v>38092894</v>
          </cell>
          <cell r="H358" t="str">
            <v>2014.994</v>
          </cell>
          <cell r="I358">
            <v>523121</v>
          </cell>
          <cell r="J358" t="str">
            <v>SPBU.24.332.133</v>
          </cell>
          <cell r="K358" t="str">
            <v>GU Ke 3</v>
          </cell>
        </row>
        <row r="359">
          <cell r="A359">
            <v>355</v>
          </cell>
          <cell r="B359">
            <v>42055</v>
          </cell>
          <cell r="C359">
            <v>0</v>
          </cell>
          <cell r="D359" t="str">
            <v>BBM Nanang Sukarya tgl 23 Februari 2015</v>
          </cell>
          <cell r="E359">
            <v>0</v>
          </cell>
          <cell r="F359">
            <v>448000</v>
          </cell>
          <cell r="G359">
            <v>37644894</v>
          </cell>
          <cell r="H359">
            <v>0</v>
          </cell>
          <cell r="I359">
            <v>0</v>
          </cell>
          <cell r="J359" t="str">
            <v>belum ada nota dan kertas putih</v>
          </cell>
          <cell r="K359">
            <v>0</v>
          </cell>
        </row>
        <row r="360">
          <cell r="A360">
            <v>356</v>
          </cell>
          <cell r="B360">
            <v>42055</v>
          </cell>
          <cell r="C360">
            <v>0</v>
          </cell>
          <cell r="D360" t="str">
            <v>Pembelian BBM untuk kegiatan pemeliharaan kebutuhan taman bulan Februari 2015</v>
          </cell>
          <cell r="E360">
            <v>0</v>
          </cell>
          <cell r="F360">
            <v>608000</v>
          </cell>
          <cell r="G360">
            <v>37036894</v>
          </cell>
          <cell r="H360" t="str">
            <v>2014.994</v>
          </cell>
          <cell r="I360">
            <v>523111</v>
          </cell>
          <cell r="J360" t="str">
            <v>SPBU.24.331.69</v>
          </cell>
          <cell r="K360" t="str">
            <v>GU Ke 3</v>
          </cell>
        </row>
        <row r="361">
          <cell r="A361">
            <v>357</v>
          </cell>
          <cell r="B361">
            <v>42055</v>
          </cell>
          <cell r="C361">
            <v>0</v>
          </cell>
          <cell r="D361" t="str">
            <v>Pembelian Racun Rumput untuk kegiatan pemeliharaan kebutuhan taman bulan Februari 2015</v>
          </cell>
          <cell r="E361">
            <v>0</v>
          </cell>
          <cell r="F361">
            <v>750000</v>
          </cell>
          <cell r="G361">
            <v>36286894</v>
          </cell>
          <cell r="H361" t="str">
            <v>2014.994</v>
          </cell>
          <cell r="I361">
            <v>523111</v>
          </cell>
          <cell r="J361" t="str">
            <v>Sinar Laut</v>
          </cell>
          <cell r="K361" t="str">
            <v>GU Ke 3</v>
          </cell>
        </row>
        <row r="362">
          <cell r="A362">
            <v>358</v>
          </cell>
          <cell r="B362">
            <v>42055</v>
          </cell>
          <cell r="C362">
            <v>0</v>
          </cell>
          <cell r="D362" t="str">
            <v>Pembelian Busi, Oli untuk kegiatan pemeliharaan kebutuhan taman bulan Februari 2015</v>
          </cell>
          <cell r="E362">
            <v>0</v>
          </cell>
          <cell r="F362">
            <v>105000</v>
          </cell>
          <cell r="G362">
            <v>36181894</v>
          </cell>
          <cell r="H362" t="str">
            <v>2014.994</v>
          </cell>
          <cell r="I362">
            <v>523111</v>
          </cell>
          <cell r="J362" t="str">
            <v>Sinar Laut</v>
          </cell>
          <cell r="K362" t="str">
            <v>GU Ke 3</v>
          </cell>
        </row>
        <row r="363">
          <cell r="A363">
            <v>359</v>
          </cell>
          <cell r="B363">
            <v>42046</v>
          </cell>
          <cell r="C363">
            <v>0</v>
          </cell>
          <cell r="D363" t="str">
            <v>Pembelian BBM Mobil Dinas BN 2077 an Rozi Firdaus tgl 11 Februarii 2015</v>
          </cell>
          <cell r="E363">
            <v>0</v>
          </cell>
          <cell r="F363">
            <v>279000</v>
          </cell>
          <cell r="G363">
            <v>35902894</v>
          </cell>
          <cell r="H363" t="str">
            <v>2014.994</v>
          </cell>
          <cell r="I363">
            <v>523121</v>
          </cell>
          <cell r="J363" t="str">
            <v>SPBU 24.331.102</v>
          </cell>
          <cell r="K363" t="str">
            <v>SPM 18 (GU)</v>
          </cell>
        </row>
        <row r="364">
          <cell r="A364">
            <v>360</v>
          </cell>
          <cell r="B364">
            <v>42047</v>
          </cell>
          <cell r="C364" t="str">
            <v>Bend. Pengeluaran 2015</v>
          </cell>
          <cell r="D364" t="str">
            <v>Penarikan Cek No.: CFK 102634</v>
          </cell>
          <cell r="E364">
            <v>301315690</v>
          </cell>
          <cell r="F364">
            <v>0</v>
          </cell>
          <cell r="G364">
            <v>337218584</v>
          </cell>
          <cell r="H364">
            <v>0</v>
          </cell>
          <cell r="I364">
            <v>0</v>
          </cell>
          <cell r="J364">
            <v>0</v>
          </cell>
          <cell r="K364">
            <v>0</v>
          </cell>
        </row>
        <row r="365">
          <cell r="A365">
            <v>361</v>
          </cell>
          <cell r="B365">
            <v>42047</v>
          </cell>
          <cell r="C365">
            <v>0</v>
          </cell>
          <cell r="D365" t="str">
            <v>Operasional ke Yuk Susan</v>
          </cell>
          <cell r="E365">
            <v>18940295</v>
          </cell>
          <cell r="F365">
            <v>18940295</v>
          </cell>
          <cell r="G365">
            <v>337218584</v>
          </cell>
          <cell r="H365">
            <v>0</v>
          </cell>
          <cell r="I365">
            <v>0</v>
          </cell>
          <cell r="J365" t="str">
            <v>Susanti, SE</v>
          </cell>
          <cell r="K365">
            <v>0</v>
          </cell>
        </row>
        <row r="366">
          <cell r="A366">
            <v>362</v>
          </cell>
          <cell r="B366">
            <v>42047</v>
          </cell>
          <cell r="C366">
            <v>0</v>
          </cell>
          <cell r="D366" t="str">
            <v>Pembayaran SPPD Rampung untuk menghadiri undangan Training of Trainers Kebanksentralan di Hotel Santika Premiere, Malang tgl 15 s.d. 18 Februari 2015  a.n. Abu Nizarudin, SE., M.Si.Akt</v>
          </cell>
          <cell r="E366">
            <v>0</v>
          </cell>
          <cell r="F366">
            <v>4648000</v>
          </cell>
          <cell r="G366">
            <v>332570584</v>
          </cell>
          <cell r="H366" t="str">
            <v>2014.994</v>
          </cell>
          <cell r="I366">
            <v>524111</v>
          </cell>
          <cell r="J366" t="str">
            <v>Abu Nizaruddin, SE, M.Si. Akt</v>
          </cell>
          <cell r="K366" t="str">
            <v>GU ke 3</v>
          </cell>
        </row>
        <row r="367">
          <cell r="A367">
            <v>363</v>
          </cell>
          <cell r="B367">
            <v>42047</v>
          </cell>
          <cell r="C367">
            <v>0</v>
          </cell>
          <cell r="D367" t="str">
            <v>Pembayaran Tagihan Telepon bulan Februari 2015</v>
          </cell>
          <cell r="E367">
            <v>0</v>
          </cell>
          <cell r="F367">
            <v>7779432</v>
          </cell>
          <cell r="G367">
            <v>324791152</v>
          </cell>
          <cell r="H367" t="str">
            <v>2014.994</v>
          </cell>
          <cell r="I367">
            <v>522112</v>
          </cell>
          <cell r="J367" t="str">
            <v>PT TELKOM</v>
          </cell>
          <cell r="K367" t="str">
            <v>SPM 18 (GU)</v>
          </cell>
        </row>
        <row r="368">
          <cell r="A368">
            <v>364</v>
          </cell>
          <cell r="B368">
            <v>42047</v>
          </cell>
          <cell r="C368">
            <v>0</v>
          </cell>
          <cell r="D368" t="str">
            <v>Pembayaran Tagihan Listrik bulan Februari 2015</v>
          </cell>
          <cell r="E368">
            <v>0</v>
          </cell>
          <cell r="F368">
            <v>68280273</v>
          </cell>
          <cell r="G368">
            <v>256510879</v>
          </cell>
          <cell r="H368" t="str">
            <v>2014.994</v>
          </cell>
          <cell r="I368">
            <v>522111</v>
          </cell>
          <cell r="J368" t="str">
            <v>PT PLN (Persero)</v>
          </cell>
          <cell r="K368" t="str">
            <v>SPM 18 (GU)</v>
          </cell>
        </row>
        <row r="369">
          <cell r="A369">
            <v>365</v>
          </cell>
          <cell r="B369">
            <v>42051</v>
          </cell>
          <cell r="C369">
            <v>0</v>
          </cell>
          <cell r="D369" t="str">
            <v>Pembayaran Honor / Gaji Cleaning Service bulan Januari 2015</v>
          </cell>
          <cell r="E369">
            <v>0</v>
          </cell>
          <cell r="F369">
            <v>111654286</v>
          </cell>
          <cell r="G369">
            <v>144856593</v>
          </cell>
          <cell r="H369" t="str">
            <v>2014.994</v>
          </cell>
          <cell r="I369">
            <v>521211</v>
          </cell>
          <cell r="J369" t="str">
            <v>Bend. Penerimaan</v>
          </cell>
          <cell r="K369" t="str">
            <v>SPM 14 (LS)</v>
          </cell>
        </row>
        <row r="370">
          <cell r="A370">
            <v>366</v>
          </cell>
          <cell r="B370">
            <v>42052</v>
          </cell>
          <cell r="C370">
            <v>0</v>
          </cell>
          <cell r="D370" t="str">
            <v>Pembayaran SPPD Rampung untuk menghadiri undangan kegiatan diskusi terbatas dengan tema "Tinjauan Kebijakan dan Implikasi Penegerian Perguruan Tinggi Swasta" di Ruang Rapat Kementerian Sekretariat Negara  Jakarta tgl 17 s.d. 18 Februari 2015  a.n. Prof. Dr. Bustami Rahman, M.Sc.</v>
          </cell>
          <cell r="E370">
            <v>0</v>
          </cell>
          <cell r="F370">
            <v>4898300</v>
          </cell>
          <cell r="G370">
            <v>139958293</v>
          </cell>
          <cell r="H370" t="str">
            <v>2014.994</v>
          </cell>
          <cell r="I370">
            <v>524111</v>
          </cell>
          <cell r="J370" t="str">
            <v>Prof. Dr. Bustami Rahman, M.Sc.</v>
          </cell>
          <cell r="K370" t="str">
            <v>LS SPPD</v>
          </cell>
        </row>
        <row r="371">
          <cell r="A371">
            <v>367</v>
          </cell>
          <cell r="B371">
            <v>42052</v>
          </cell>
          <cell r="C371">
            <v>0</v>
          </cell>
          <cell r="D371" t="str">
            <v>Pembayaran SPPD Rampung untuk menghadiri undangan dari Sekretariat Kabinet Republik Indonesia sebagai Peserta &amp; Panelis mengenai diskusi terbatas dengan tema "Tinjauan Kebijakan dan Impilkasi Penegerian Perguruan Tinggi Swasta" di Jakarta tgl 17 s.d. 18 Februari 2015  a.n. Fadillah Sabri, S.T, M.Eng</v>
          </cell>
          <cell r="E371">
            <v>0</v>
          </cell>
          <cell r="F371">
            <v>3569300</v>
          </cell>
          <cell r="G371">
            <v>136388993</v>
          </cell>
          <cell r="H371" t="str">
            <v>2014.994</v>
          </cell>
          <cell r="I371">
            <v>524111</v>
          </cell>
          <cell r="J371" t="str">
            <v>Fadillah Sabri, S.T, M.Eng</v>
          </cell>
          <cell r="K371" t="str">
            <v>LS SPPD</v>
          </cell>
        </row>
        <row r="372">
          <cell r="A372">
            <v>368</v>
          </cell>
          <cell r="B372">
            <v>42052</v>
          </cell>
          <cell r="C372">
            <v>0</v>
          </cell>
          <cell r="D372" t="str">
            <v>Pembayaran SPPD Rampung untuk menghadiri undangan dari Sekretariat Kabinet Republik Indonesia sebagai Peserta &amp; Panelis mengenai diskusi terbatas dengan tema "Tinjauan Kebijakan dan Impilkasi Penegerian Perguruan Tinggi Swasta" di Jakarta tgl 17 s.d. 18 Februari 2015  a.n. Muntoro, S.P, M.Sc</v>
          </cell>
          <cell r="E372">
            <v>0</v>
          </cell>
          <cell r="F372">
            <v>3569300</v>
          </cell>
          <cell r="G372">
            <v>132819693</v>
          </cell>
          <cell r="H372" t="str">
            <v>2014.994</v>
          </cell>
          <cell r="I372">
            <v>524111</v>
          </cell>
          <cell r="J372" t="str">
            <v>Muntoro, S.P, M.Sc</v>
          </cell>
          <cell r="K372" t="str">
            <v>LS SPPD</v>
          </cell>
        </row>
        <row r="373">
          <cell r="A373">
            <v>369</v>
          </cell>
          <cell r="B373">
            <v>42052</v>
          </cell>
          <cell r="C373">
            <v>0</v>
          </cell>
          <cell r="D373" t="str">
            <v>Pembayaran SPPD Rampung untuk menghadiri undangan dari Sekretariat Kabinet Republik Indonesia sebagai Peserta &amp; Panelis mengenai diskusi terbatas dengan tema "Tinjauan Kebijakan dan Impilkasi Penegerian Perguruan Tinggi Swasta" di Jakarta tgl 17 s.d. 18 Februari 2015  a.n. Suhardi, S.E., M.Sc. Akt</v>
          </cell>
          <cell r="E373">
            <v>0</v>
          </cell>
          <cell r="F373">
            <v>3569300</v>
          </cell>
          <cell r="G373">
            <v>129250393</v>
          </cell>
          <cell r="H373" t="str">
            <v>2014.994</v>
          </cell>
          <cell r="I373">
            <v>524111</v>
          </cell>
          <cell r="J373" t="str">
            <v>Suhardi, S.E., M.Sc. Akt</v>
          </cell>
          <cell r="K373" t="str">
            <v>LS SPPD</v>
          </cell>
        </row>
        <row r="374">
          <cell r="A374">
            <v>370</v>
          </cell>
          <cell r="B374">
            <v>42053</v>
          </cell>
          <cell r="C374">
            <v>0</v>
          </cell>
          <cell r="D374" t="str">
            <v>Pengembalian Dana Pinjaman dari Bendahara Pengeluaran, tanggal 9 , 26 Januari 2015</v>
          </cell>
          <cell r="E374">
            <v>0</v>
          </cell>
          <cell r="F374">
            <v>85000000</v>
          </cell>
          <cell r="G374">
            <v>44250393</v>
          </cell>
          <cell r="H374">
            <v>0</v>
          </cell>
          <cell r="I374">
            <v>0</v>
          </cell>
          <cell r="J374" t="str">
            <v>Bend. Pengeluaran</v>
          </cell>
          <cell r="K374">
            <v>0</v>
          </cell>
        </row>
        <row r="375">
          <cell r="A375">
            <v>371</v>
          </cell>
          <cell r="B375">
            <v>42053</v>
          </cell>
          <cell r="C375">
            <v>0</v>
          </cell>
          <cell r="D375" t="str">
            <v>Biaya SPPD untuk menghadiri undangan Diklat Bendahara Pengaluaran yang diselenggarakan oleh Biro Keuangan Sekretariat Jenderal Kementerian Pendidikan dan Kebudayaan, bertempat di LPMP Provinsi DKI Jakarta tgl 22 Februari s.d 8 Maret 2015 a.n Susanti, SE</v>
          </cell>
          <cell r="E375">
            <v>0</v>
          </cell>
          <cell r="F375">
            <v>7382000</v>
          </cell>
          <cell r="G375">
            <v>36868393</v>
          </cell>
          <cell r="H375">
            <v>0</v>
          </cell>
          <cell r="I375">
            <v>0</v>
          </cell>
          <cell r="J375" t="str">
            <v>Susanti, SE</v>
          </cell>
          <cell r="K375">
            <v>0</v>
          </cell>
        </row>
        <row r="376">
          <cell r="A376">
            <v>372</v>
          </cell>
          <cell r="B376">
            <v>42055</v>
          </cell>
          <cell r="C376" t="str">
            <v>Bend. Pengeluaran 2015</v>
          </cell>
          <cell r="D376" t="str">
            <v>Penarikan Cek No.: CFK 102635</v>
          </cell>
          <cell r="E376">
            <v>216772833</v>
          </cell>
          <cell r="F376">
            <v>0</v>
          </cell>
          <cell r="G376">
            <v>253641226</v>
          </cell>
          <cell r="H376">
            <v>0</v>
          </cell>
          <cell r="I376">
            <v>0</v>
          </cell>
          <cell r="J376">
            <v>0</v>
          </cell>
          <cell r="K376">
            <v>0</v>
          </cell>
        </row>
        <row r="377">
          <cell r="A377">
            <v>373</v>
          </cell>
          <cell r="B377">
            <v>42055</v>
          </cell>
          <cell r="C377">
            <v>0</v>
          </cell>
          <cell r="D377" t="str">
            <v>Pembelian BBM Motor Patroli Satpam Mega Pro BN 8102 HO an Noverdi Tgl 20 Februari 2015</v>
          </cell>
          <cell r="E377">
            <v>0</v>
          </cell>
          <cell r="F377">
            <v>79200</v>
          </cell>
          <cell r="G377">
            <v>253562026</v>
          </cell>
          <cell r="H377" t="str">
            <v>2014.994</v>
          </cell>
          <cell r="I377">
            <v>523121</v>
          </cell>
          <cell r="J377" t="str">
            <v>Noverdi</v>
          </cell>
          <cell r="K377">
            <v>0</v>
          </cell>
        </row>
        <row r="378">
          <cell r="A378">
            <v>374</v>
          </cell>
          <cell r="B378">
            <v>42055</v>
          </cell>
          <cell r="C378">
            <v>0</v>
          </cell>
          <cell r="D378" t="str">
            <v>Pinjaman jamuan tamu TIPIKOR tanggal 20 Februari 2015</v>
          </cell>
          <cell r="E378">
            <v>0</v>
          </cell>
          <cell r="F378">
            <v>1000000</v>
          </cell>
          <cell r="G378">
            <v>252562026</v>
          </cell>
          <cell r="H378">
            <v>0</v>
          </cell>
          <cell r="I378">
            <v>0</v>
          </cell>
          <cell r="J378" t="str">
            <v>Andy Evans G</v>
          </cell>
          <cell r="K378" t="str">
            <v>LPJ</v>
          </cell>
        </row>
        <row r="379">
          <cell r="A379">
            <v>375</v>
          </cell>
          <cell r="B379">
            <v>42055</v>
          </cell>
          <cell r="C379">
            <v>0</v>
          </cell>
          <cell r="D379" t="str">
            <v>Pembayaran Tukin bulan Desember 2015 bagi pegawai PNS / CPNS non kependidikan UBB 2015</v>
          </cell>
          <cell r="E379">
            <v>0</v>
          </cell>
          <cell r="F379">
            <v>12687200</v>
          </cell>
          <cell r="G379">
            <v>239874826</v>
          </cell>
          <cell r="H379">
            <v>0</v>
          </cell>
          <cell r="I379">
            <v>0</v>
          </cell>
          <cell r="J379" t="str">
            <v>Adi Purwanto, BA</v>
          </cell>
          <cell r="K379">
            <v>0</v>
          </cell>
        </row>
        <row r="380">
          <cell r="A380">
            <v>376</v>
          </cell>
          <cell r="B380">
            <v>42055</v>
          </cell>
          <cell r="C380">
            <v>0</v>
          </cell>
          <cell r="D380" t="str">
            <v>Pembelian BBM untuk Mobil Bus BN 3041 AI a.n Teguh Manggarwono tanggal 20 Februari 2015</v>
          </cell>
          <cell r="E380">
            <v>0</v>
          </cell>
          <cell r="F380">
            <v>256000</v>
          </cell>
          <cell r="G380">
            <v>239618826</v>
          </cell>
          <cell r="H380" t="str">
            <v>2014.994</v>
          </cell>
          <cell r="I380">
            <v>523121</v>
          </cell>
          <cell r="J380" t="str">
            <v>Teguh Manggarwono</v>
          </cell>
          <cell r="K380">
            <v>0</v>
          </cell>
        </row>
        <row r="381">
          <cell r="A381">
            <v>377</v>
          </cell>
          <cell r="B381">
            <v>42055</v>
          </cell>
          <cell r="C381">
            <v>0</v>
          </cell>
          <cell r="D381" t="str">
            <v>Biaya SPPD untuk mengahadiri undangan rapat koordinasi bidang kemahasiswaan di Hotel Menara Peninsula Jakarta tgl 22 s.d 23 Februari 2015 a.n Dr. Ir. Ismed Inonu, M.Si</v>
          </cell>
          <cell r="E381">
            <v>0</v>
          </cell>
          <cell r="F381">
            <v>3264200</v>
          </cell>
          <cell r="G381">
            <v>236354626</v>
          </cell>
          <cell r="H381" t="str">
            <v>2014.994</v>
          </cell>
          <cell r="I381">
            <v>524111</v>
          </cell>
          <cell r="J381" t="str">
            <v>Dr. Ir. Ismed Inonu, M.Si</v>
          </cell>
          <cell r="K381" t="str">
            <v>LS SPPD</v>
          </cell>
        </row>
        <row r="382">
          <cell r="A382">
            <v>378</v>
          </cell>
          <cell r="B382">
            <v>42055</v>
          </cell>
          <cell r="C382">
            <v>0</v>
          </cell>
          <cell r="D382" t="str">
            <v>Biaya SPPD untuk menghadiri undangan pemeriksaan Source Code Sistem Informasi Universitas Bangka Belitung di Isatech Indonesia Yogyakarta tgl 22 Februari s.d 28 Februari 2015 a.n Hendra Leonar, S.M.B</v>
          </cell>
          <cell r="E382">
            <v>0</v>
          </cell>
          <cell r="F382">
            <v>11124000</v>
          </cell>
          <cell r="G382">
            <v>225230626</v>
          </cell>
          <cell r="H382">
            <v>0</v>
          </cell>
          <cell r="I382">
            <v>0</v>
          </cell>
          <cell r="J382" t="str">
            <v>Hendra Leonar, S.M.B</v>
          </cell>
          <cell r="K382">
            <v>0</v>
          </cell>
        </row>
        <row r="383">
          <cell r="A383">
            <v>379</v>
          </cell>
          <cell r="B383">
            <v>42055</v>
          </cell>
          <cell r="C383">
            <v>0</v>
          </cell>
          <cell r="D383" t="str">
            <v>Biaya SPPD untuk menghadiri undangan pemeriksaan Source Code Sistem Informasi Universitas Bangka Belitung di Isatech Indonesia Yogyakarta tgl 22 Februari s.d 28 Februari 2015 a.n Alim Bahri, S.T</v>
          </cell>
          <cell r="E383">
            <v>0</v>
          </cell>
          <cell r="F383">
            <v>10404000</v>
          </cell>
          <cell r="G383">
            <v>214826626</v>
          </cell>
          <cell r="H383">
            <v>0</v>
          </cell>
          <cell r="I383">
            <v>0</v>
          </cell>
          <cell r="J383" t="str">
            <v>Alim Bahri, S.T</v>
          </cell>
          <cell r="K383">
            <v>0</v>
          </cell>
        </row>
        <row r="384">
          <cell r="A384">
            <v>380</v>
          </cell>
          <cell r="B384">
            <v>42058</v>
          </cell>
          <cell r="C384">
            <v>0</v>
          </cell>
          <cell r="D384" t="str">
            <v>Pembayaran Uang Makan PNS/CPNS bulan Januari 2015</v>
          </cell>
          <cell r="E384">
            <v>0</v>
          </cell>
          <cell r="F384">
            <v>33451100</v>
          </cell>
          <cell r="G384">
            <v>181375526</v>
          </cell>
          <cell r="H384">
            <v>0</v>
          </cell>
          <cell r="I384">
            <v>0</v>
          </cell>
          <cell r="J384">
            <v>0</v>
          </cell>
          <cell r="K384" t="str">
            <v>SPM 20 (LS)- @yuk marisa</v>
          </cell>
        </row>
        <row r="385">
          <cell r="A385">
            <v>381</v>
          </cell>
          <cell r="B385">
            <v>42058</v>
          </cell>
          <cell r="C385">
            <v>0</v>
          </cell>
          <cell r="D385" t="str">
            <v>Pembayaran SPPD Rampung untuk menghadiri undangan Training of Trainers Dosen Pengampu Kebanksentralan di Hotel Hilton Bandung tgl 23 s.d. 26 Februari 2015  a.n. Dony Yanuar, SE., M.M</v>
          </cell>
          <cell r="E385">
            <v>0</v>
          </cell>
          <cell r="F385">
            <v>3315200</v>
          </cell>
          <cell r="G385">
            <v>178060326</v>
          </cell>
          <cell r="H385" t="str">
            <v>2014.994</v>
          </cell>
          <cell r="I385">
            <v>524111</v>
          </cell>
          <cell r="J385" t="str">
            <v>Dony Yanuar, SE., M.M</v>
          </cell>
          <cell r="K385" t="str">
            <v>GU ke 3</v>
          </cell>
        </row>
        <row r="386">
          <cell r="A386">
            <v>382</v>
          </cell>
          <cell r="B386">
            <v>42058</v>
          </cell>
          <cell r="C386">
            <v>0</v>
          </cell>
          <cell r="D386" t="str">
            <v>Operasional ke Yuk Marisa</v>
          </cell>
          <cell r="E386">
            <v>0</v>
          </cell>
          <cell r="F386">
            <v>15999862</v>
          </cell>
          <cell r="G386">
            <v>162060464</v>
          </cell>
          <cell r="H386">
            <v>0</v>
          </cell>
          <cell r="I386">
            <v>0</v>
          </cell>
          <cell r="J386" t="str">
            <v>Marisa Yulanda</v>
          </cell>
          <cell r="K386">
            <v>0</v>
          </cell>
        </row>
        <row r="387">
          <cell r="A387">
            <v>383</v>
          </cell>
          <cell r="B387">
            <v>42059</v>
          </cell>
          <cell r="C387">
            <v>0</v>
          </cell>
          <cell r="D387" t="str">
            <v>Pembuatan spanduk UBB di Kampus Universitas Bangka Belitung 2015</v>
          </cell>
          <cell r="E387">
            <v>0</v>
          </cell>
          <cell r="F387">
            <v>1960000</v>
          </cell>
          <cell r="G387">
            <v>160100464</v>
          </cell>
          <cell r="H387" t="str">
            <v>2014.994</v>
          </cell>
          <cell r="I387">
            <v>521111</v>
          </cell>
          <cell r="J387" t="str">
            <v>Safiri</v>
          </cell>
          <cell r="K387">
            <v>0</v>
          </cell>
        </row>
        <row r="388">
          <cell r="A388">
            <v>384</v>
          </cell>
          <cell r="B388">
            <v>42058</v>
          </cell>
          <cell r="C388">
            <v>0</v>
          </cell>
          <cell r="D388" t="str">
            <v>Pembelian Makan Siang untuk Kegiatan Pengangkutan Barang-Barang inventaris ke Kampus Terpadu UBB Balunijuk tanggal 23 Februari 2015</v>
          </cell>
          <cell r="E388">
            <v>0</v>
          </cell>
          <cell r="F388">
            <v>195000</v>
          </cell>
          <cell r="G388">
            <v>159905464</v>
          </cell>
          <cell r="H388" t="str">
            <v>2014.994</v>
          </cell>
          <cell r="I388">
            <v>521111</v>
          </cell>
          <cell r="J388" t="str">
            <v>RM Hikmah Fazil</v>
          </cell>
          <cell r="K388">
            <v>0</v>
          </cell>
        </row>
        <row r="389">
          <cell r="A389">
            <v>385</v>
          </cell>
          <cell r="B389">
            <v>42058</v>
          </cell>
          <cell r="C389">
            <v>0</v>
          </cell>
          <cell r="D389" t="str">
            <v>Pembelian minuman untuk Kegiatan Pengangkutan Barang-Barang inventaris ke Kampus Terpadu UBB Balunijuk tanggal 23 Februari 2015</v>
          </cell>
          <cell r="E389">
            <v>0</v>
          </cell>
          <cell r="F389">
            <v>90000</v>
          </cell>
          <cell r="G389">
            <v>159815464</v>
          </cell>
          <cell r="H389" t="str">
            <v>2014.994</v>
          </cell>
          <cell r="I389">
            <v>521111</v>
          </cell>
          <cell r="J389" t="str">
            <v>Toko Jailani</v>
          </cell>
          <cell r="K389">
            <v>0</v>
          </cell>
        </row>
        <row r="390">
          <cell r="A390">
            <v>386</v>
          </cell>
          <cell r="B390">
            <v>42059</v>
          </cell>
          <cell r="C390">
            <v>0</v>
          </cell>
          <cell r="D390" t="str">
            <v>Pembelian Makan Siang untuk Kegiatan Pengangkutan Barang-Barang inventaris ke Kampus Terpadu UBB Balunijuk tanggal 24 Februari 2015</v>
          </cell>
          <cell r="E390">
            <v>0</v>
          </cell>
          <cell r="F390">
            <v>195000</v>
          </cell>
          <cell r="G390">
            <v>159620464</v>
          </cell>
          <cell r="H390" t="str">
            <v>2014.994</v>
          </cell>
          <cell r="I390">
            <v>521111</v>
          </cell>
          <cell r="J390" t="str">
            <v>RM Hikmah Fazil</v>
          </cell>
          <cell r="K390">
            <v>0</v>
          </cell>
        </row>
        <row r="391">
          <cell r="A391">
            <v>387</v>
          </cell>
          <cell r="B391">
            <v>42060</v>
          </cell>
          <cell r="C391">
            <v>0</v>
          </cell>
          <cell r="D391" t="str">
            <v>Pembelian Makan Siang untuk Kegiatan Pengangkutan Barang-Barang inventaris ke Kampus Terpadu UBB Balunijuk tanggal 25 Februari 2015</v>
          </cell>
          <cell r="E391">
            <v>0</v>
          </cell>
          <cell r="F391">
            <v>195000</v>
          </cell>
          <cell r="G391">
            <v>159425464</v>
          </cell>
          <cell r="H391" t="str">
            <v>2014.994</v>
          </cell>
          <cell r="I391">
            <v>521111</v>
          </cell>
          <cell r="J391" t="str">
            <v>RM Hikmah Fazil</v>
          </cell>
          <cell r="K391">
            <v>0</v>
          </cell>
        </row>
        <row r="392">
          <cell r="A392">
            <v>388</v>
          </cell>
          <cell r="B392">
            <v>42061</v>
          </cell>
          <cell r="C392">
            <v>0</v>
          </cell>
          <cell r="D392" t="str">
            <v>Pembelian Makan Siang untuk Kegiatan Pengangkutan Barang-Barang inventaris ke Kampus Terpadu UBB Balunijuk tanggal 26 Februari 2015</v>
          </cell>
          <cell r="E392">
            <v>0</v>
          </cell>
          <cell r="F392">
            <v>195000</v>
          </cell>
          <cell r="G392">
            <v>159230464</v>
          </cell>
          <cell r="H392" t="str">
            <v>2014.994</v>
          </cell>
          <cell r="I392">
            <v>521111</v>
          </cell>
          <cell r="J392" t="str">
            <v>RM Anis</v>
          </cell>
          <cell r="K392">
            <v>0</v>
          </cell>
        </row>
        <row r="393">
          <cell r="A393">
            <v>389</v>
          </cell>
          <cell r="B393">
            <v>42062</v>
          </cell>
          <cell r="C393">
            <v>0</v>
          </cell>
          <cell r="D393" t="str">
            <v>Pembelian Makan Siang untuk Kegiatan Pengangkutan Barang-Barang inventaris ke Kampus Terpadu UBB Balunijuk tanggal 27 Februari 2015</v>
          </cell>
          <cell r="E393">
            <v>0</v>
          </cell>
          <cell r="F393">
            <v>195000</v>
          </cell>
          <cell r="G393">
            <v>159035464</v>
          </cell>
          <cell r="H393" t="str">
            <v>2014.994</v>
          </cell>
          <cell r="I393">
            <v>521111</v>
          </cell>
          <cell r="J393" t="str">
            <v>RM Hikmah Fazil</v>
          </cell>
          <cell r="K393">
            <v>0</v>
          </cell>
        </row>
        <row r="394">
          <cell r="A394">
            <v>390</v>
          </cell>
          <cell r="B394">
            <v>42062</v>
          </cell>
          <cell r="C394">
            <v>0</v>
          </cell>
          <cell r="D394" t="str">
            <v>Pembelian minuman untuk Kegiatan Pengangkutan Barang-Barang inventaris ke Kampus Terpadu UBB Balunijuk tanggal 27 Februari 2015</v>
          </cell>
          <cell r="E394">
            <v>0</v>
          </cell>
          <cell r="F394">
            <v>55000</v>
          </cell>
          <cell r="G394">
            <v>158980464</v>
          </cell>
          <cell r="H394" t="str">
            <v>2014.994</v>
          </cell>
          <cell r="I394">
            <v>521111</v>
          </cell>
          <cell r="J394" t="str">
            <v>Toko Jailani</v>
          </cell>
          <cell r="K394">
            <v>0</v>
          </cell>
        </row>
        <row r="395">
          <cell r="A395">
            <v>391</v>
          </cell>
          <cell r="B395">
            <v>42059</v>
          </cell>
          <cell r="C395">
            <v>0</v>
          </cell>
          <cell r="D395" t="str">
            <v>Dana Operasional bulan Februari 2015 FPPB UBB 2015</v>
          </cell>
          <cell r="E395">
            <v>0</v>
          </cell>
          <cell r="F395">
            <v>5000000</v>
          </cell>
          <cell r="G395">
            <v>153980464</v>
          </cell>
          <cell r="H395" t="str">
            <v>2014.994</v>
          </cell>
          <cell r="I395">
            <v>521111</v>
          </cell>
          <cell r="J395" t="str">
            <v>Sugeng Siswanto</v>
          </cell>
          <cell r="K395">
            <v>0</v>
          </cell>
        </row>
        <row r="396">
          <cell r="A396">
            <v>392</v>
          </cell>
          <cell r="B396">
            <v>42059</v>
          </cell>
          <cell r="C396">
            <v>0</v>
          </cell>
          <cell r="D396" t="str">
            <v>Pembayaran Biaya Pembelian Sparepart Kendaraan dinas roda empat Universitas Bangka Belitung Nopol BN 2405 tanggal 24 Februari 2015</v>
          </cell>
          <cell r="E396">
            <v>0</v>
          </cell>
          <cell r="F396">
            <v>867876</v>
          </cell>
          <cell r="G396">
            <v>153112588</v>
          </cell>
          <cell r="H396" t="str">
            <v>2014.994</v>
          </cell>
          <cell r="I396">
            <v>523121</v>
          </cell>
          <cell r="J396" t="str">
            <v>PT Istana Agung</v>
          </cell>
          <cell r="K396" t="str">
            <v>GU Ke 3</v>
          </cell>
        </row>
        <row r="397">
          <cell r="A397">
            <v>393</v>
          </cell>
          <cell r="B397">
            <v>42060</v>
          </cell>
          <cell r="C397">
            <v>0</v>
          </cell>
          <cell r="D397" t="str">
            <v>Pembelian snack untuk kegiatan kunjungan sekolah SMA Negeri 1 Lubuk ke kampus UBB 2015</v>
          </cell>
          <cell r="E397">
            <v>0</v>
          </cell>
          <cell r="F397">
            <v>700000</v>
          </cell>
          <cell r="G397">
            <v>152412588</v>
          </cell>
          <cell r="H397" t="str">
            <v>2014.994</v>
          </cell>
          <cell r="I397">
            <v>521111</v>
          </cell>
          <cell r="J397" t="str">
            <v>Kemas Rozihan</v>
          </cell>
          <cell r="K397" t="str">
            <v>LPJ</v>
          </cell>
        </row>
        <row r="398">
          <cell r="A398">
            <v>394</v>
          </cell>
          <cell r="B398">
            <v>42060</v>
          </cell>
          <cell r="C398">
            <v>0</v>
          </cell>
          <cell r="D398" t="str">
            <v>Pembelian BBM Mobil Pick Up BN 9742 AJ an Nur Fajri Alrejab tgl 25 Februari 2015</v>
          </cell>
          <cell r="E398">
            <v>0</v>
          </cell>
          <cell r="F398">
            <v>192000</v>
          </cell>
          <cell r="G398">
            <v>152220588</v>
          </cell>
          <cell r="H398" t="str">
            <v>2014.994</v>
          </cell>
          <cell r="I398">
            <v>523121</v>
          </cell>
          <cell r="J398" t="str">
            <v>SPBU.24.331.102</v>
          </cell>
          <cell r="K398" t="str">
            <v>GU Ke 3</v>
          </cell>
        </row>
        <row r="399">
          <cell r="A399">
            <v>395</v>
          </cell>
          <cell r="B399">
            <v>42060</v>
          </cell>
          <cell r="C399">
            <v>0</v>
          </cell>
          <cell r="D399" t="str">
            <v>Pembayaran Tagihan Service dan Pembelian Sparepart Kendaraan Dinas UBB Nopol BN 1 BB tgl 6 Januari 2015</v>
          </cell>
          <cell r="E399">
            <v>0</v>
          </cell>
          <cell r="F399">
            <v>656700</v>
          </cell>
          <cell r="G399">
            <v>151563888</v>
          </cell>
          <cell r="H399" t="str">
            <v>2014.994</v>
          </cell>
          <cell r="I399">
            <v>523121</v>
          </cell>
          <cell r="J399" t="str">
            <v>Honda Niaga Bangka</v>
          </cell>
          <cell r="K399" t="str">
            <v>GU ke 3</v>
          </cell>
        </row>
        <row r="400">
          <cell r="A400">
            <v>396</v>
          </cell>
          <cell r="B400">
            <v>42060</v>
          </cell>
          <cell r="C400">
            <v>0</v>
          </cell>
          <cell r="D400" t="str">
            <v>Pembelian peralatan kantor pada satker UBB bulan Februari 2015</v>
          </cell>
          <cell r="E400">
            <v>0</v>
          </cell>
          <cell r="F400">
            <v>1505250</v>
          </cell>
          <cell r="G400">
            <v>150058638</v>
          </cell>
          <cell r="H400" t="str">
            <v>2014.994</v>
          </cell>
          <cell r="I400">
            <v>521111</v>
          </cell>
          <cell r="J400" t="str">
            <v>CV. Duta Bintang Utama</v>
          </cell>
          <cell r="K400" t="str">
            <v>GU ke 3</v>
          </cell>
        </row>
        <row r="401">
          <cell r="A401">
            <v>397</v>
          </cell>
          <cell r="B401">
            <v>42060</v>
          </cell>
          <cell r="C401">
            <v>0</v>
          </cell>
          <cell r="D401" t="str">
            <v>Biaya Perbaikan Proyektor Service Mainboard (peralatan kantor) sebanyak 4 unit, bulan Februari 2015</v>
          </cell>
          <cell r="E401">
            <v>0</v>
          </cell>
          <cell r="F401">
            <v>3920000</v>
          </cell>
          <cell r="G401">
            <v>146138638</v>
          </cell>
          <cell r="H401" t="str">
            <v>2014.994</v>
          </cell>
          <cell r="I401">
            <v>521111</v>
          </cell>
          <cell r="J401" t="str">
            <v>CV. Duta Bintang Utama</v>
          </cell>
          <cell r="K401" t="str">
            <v>GU ke 3</v>
          </cell>
        </row>
        <row r="402">
          <cell r="A402">
            <v>398</v>
          </cell>
          <cell r="B402">
            <v>42060</v>
          </cell>
          <cell r="C402">
            <v>0</v>
          </cell>
          <cell r="D402" t="str">
            <v>Pembelian BBM untuk Mobil Dinas BN 2405 an Kartika, S.P., M.Si.  tgl 25 Februari  2015</v>
          </cell>
          <cell r="E402">
            <v>0</v>
          </cell>
          <cell r="F402">
            <v>398756</v>
          </cell>
          <cell r="G402">
            <v>145739882</v>
          </cell>
          <cell r="H402" t="str">
            <v>2014.994</v>
          </cell>
          <cell r="I402">
            <v>523121</v>
          </cell>
          <cell r="J402" t="str">
            <v>SPBU 23.331.11</v>
          </cell>
          <cell r="K402" t="str">
            <v>Gu Ke 3</v>
          </cell>
        </row>
        <row r="403">
          <cell r="A403">
            <v>399</v>
          </cell>
          <cell r="B403">
            <v>42060</v>
          </cell>
          <cell r="C403">
            <v>0</v>
          </cell>
          <cell r="D403" t="str">
            <v>Pembayaran SPPD Rampung untuk menghadiri undangan rapat kerja nasional (rakernas) kementerian riset, teknologi, dan pendidikan tinggi di Grand Sahid Jaya Hotel, Jakarta tgl 26 s.d. 28 Februari 2015  a.n. Prof. Dr. Bustami Rahman, M.Sc. Dan untuk melakukan konsultasi dengan staf ahli Wakil Presiden RI tentang Status Kepegawaian di Jakarta tgl 2 s.d 3 Maret 2015 a.n Prof. Dr. Bustami Rahman, M.Sc</v>
          </cell>
          <cell r="E403">
            <v>0</v>
          </cell>
          <cell r="F403">
            <v>6391000</v>
          </cell>
          <cell r="G403">
            <v>139348882</v>
          </cell>
          <cell r="H403" t="str">
            <v>2014.994</v>
          </cell>
          <cell r="I403">
            <v>524111</v>
          </cell>
          <cell r="J403" t="str">
            <v>Prof. Dr. Bustami Rahman, M.Sc.</v>
          </cell>
          <cell r="K403" t="str">
            <v>GU ke 3</v>
          </cell>
        </row>
        <row r="404">
          <cell r="A404">
            <v>400</v>
          </cell>
          <cell r="B404">
            <v>42060</v>
          </cell>
          <cell r="C404">
            <v>0</v>
          </cell>
          <cell r="D404" t="str">
            <v>Biaya SPPD untuk melakukan asistensi dan menyerahkan dokumen Revisi Output Cadangan RKA-KL Tahun 2015 dan LAKIP Tahun 2014 di Direktorat Jenderal Pendidikan Tinggi Jakarta tgl 26 s.d. 28 Februari 2015  a.n. Singgih Apriyadi, S.E.</v>
          </cell>
          <cell r="E404">
            <v>0</v>
          </cell>
          <cell r="F404">
            <v>5702000</v>
          </cell>
          <cell r="G404">
            <v>133646882</v>
          </cell>
          <cell r="H404" t="str">
            <v>2014.994</v>
          </cell>
          <cell r="I404">
            <v>524111</v>
          </cell>
          <cell r="J404" t="str">
            <v>Singgih Apriyadi, S.E.</v>
          </cell>
          <cell r="K404" t="str">
            <v>LS SPPD</v>
          </cell>
        </row>
        <row r="405">
          <cell r="A405">
            <v>401</v>
          </cell>
          <cell r="B405">
            <v>42060</v>
          </cell>
          <cell r="C405">
            <v>0</v>
          </cell>
          <cell r="D405" t="str">
            <v>Biaya SPPD untuk melakukan asistensi dan menyerahkan dokumen Revisi Output Cadangan RKA-KL Tahun 2015 dan LAKIP Tahun 2014 di Direktorat Jenderal Pendidikan Tinggi Jakarta tgl 26 s.d. 28 Februari 2015  a.n. Anto Wahyudi, S.E.</v>
          </cell>
          <cell r="E405">
            <v>0</v>
          </cell>
          <cell r="F405">
            <v>5322000</v>
          </cell>
          <cell r="G405">
            <v>128324882</v>
          </cell>
          <cell r="H405" t="str">
            <v>2014.994</v>
          </cell>
          <cell r="I405">
            <v>524111</v>
          </cell>
          <cell r="J405" t="str">
            <v>Anto Wahyudi, S.E.</v>
          </cell>
          <cell r="K405" t="str">
            <v>LS SPPD</v>
          </cell>
        </row>
        <row r="406">
          <cell r="A406">
            <v>402</v>
          </cell>
          <cell r="B406">
            <v>42060</v>
          </cell>
          <cell r="C406">
            <v>0</v>
          </cell>
          <cell r="D406" t="str">
            <v>Pembayaran SPPD Rampung untuk menyerahkan Berkas CPNS UBB Tahun 2014 yang dinyatakan LULUS ke Biro Kepegawaian Dikti di Jakarta tgl 26 s.d. 27 Februari 2015  a.n. Darma Firmansyah, A.Md</v>
          </cell>
          <cell r="E406">
            <v>0</v>
          </cell>
          <cell r="F406">
            <v>2827400</v>
          </cell>
          <cell r="G406">
            <v>125497482</v>
          </cell>
          <cell r="H406" t="str">
            <v>2014.994</v>
          </cell>
          <cell r="I406">
            <v>524111</v>
          </cell>
          <cell r="J406" t="str">
            <v>Darma Firmansyah, A.Md</v>
          </cell>
          <cell r="K406" t="str">
            <v>GU ke 3</v>
          </cell>
        </row>
        <row r="407">
          <cell r="A407">
            <v>403</v>
          </cell>
          <cell r="B407">
            <v>42061</v>
          </cell>
          <cell r="C407" t="str">
            <v>Bend. Pengeluaran 2015</v>
          </cell>
          <cell r="D407" t="str">
            <v>Penarikan Cek No.: CFK 102635</v>
          </cell>
          <cell r="E407">
            <v>255535999</v>
          </cell>
          <cell r="F407">
            <v>0</v>
          </cell>
          <cell r="G407">
            <v>381033481</v>
          </cell>
          <cell r="H407">
            <v>0</v>
          </cell>
          <cell r="I407">
            <v>0</v>
          </cell>
          <cell r="J407">
            <v>0</v>
          </cell>
          <cell r="K407">
            <v>0</v>
          </cell>
        </row>
        <row r="408">
          <cell r="A408">
            <v>404</v>
          </cell>
          <cell r="B408">
            <v>42061</v>
          </cell>
          <cell r="C408">
            <v>0</v>
          </cell>
          <cell r="D408" t="str">
            <v>Pembayaran Dana Beasiswa Periode Maret - Agustus 2015 atas Living Cost dan Books Allowance a.n Desy Yofianti tanggal 26 Februari 2015</v>
          </cell>
          <cell r="E408">
            <v>0</v>
          </cell>
          <cell r="F408">
            <v>136490320.31999999</v>
          </cell>
          <cell r="G408">
            <v>244543160.68000001</v>
          </cell>
          <cell r="H408" t="str">
            <v>2012.077</v>
          </cell>
          <cell r="I408">
            <v>521219</v>
          </cell>
          <cell r="J408" t="str">
            <v>Desy Yofianti</v>
          </cell>
          <cell r="K408" t="str">
            <v>PTUP</v>
          </cell>
        </row>
        <row r="409">
          <cell r="A409">
            <v>405</v>
          </cell>
          <cell r="B409">
            <v>42061</v>
          </cell>
          <cell r="C409">
            <v>0</v>
          </cell>
          <cell r="D409" t="str">
            <v>Pembayaran Dana Beasiswa Periode Maret - Agustus 2015 atas Living Cost dan Books Allowance a.n R Priyoko Prayitno Adi tanggal 26 Februari 2015</v>
          </cell>
          <cell r="E409">
            <v>0</v>
          </cell>
          <cell r="F409">
            <v>112389616.31999999</v>
          </cell>
          <cell r="G409">
            <v>132153544.36000001</v>
          </cell>
          <cell r="H409" t="str">
            <v>2012.077</v>
          </cell>
          <cell r="I409">
            <v>521219</v>
          </cell>
          <cell r="J409" t="str">
            <v>R Priyoko Prayitno Adi</v>
          </cell>
          <cell r="K409" t="str">
            <v>PTUP</v>
          </cell>
        </row>
        <row r="410">
          <cell r="A410">
            <v>406</v>
          </cell>
          <cell r="B410">
            <v>42062</v>
          </cell>
          <cell r="C410">
            <v>0</v>
          </cell>
          <cell r="D410" t="str">
            <v>Biaya SPPD untuk melakukan diskusi tindaklanjut mengenai pengalihan status Dosen dan Tenaga Kependidikan PTNB dengan Kemenpan-RB, BKN, dan Sekretaris Kabinet di Jakarta tgl 1 s.d. 3 Maret 2015  a.n. Fadillah Sabri, S.T, M.Eng</v>
          </cell>
          <cell r="E410">
            <v>0</v>
          </cell>
          <cell r="F410">
            <v>5322000</v>
          </cell>
          <cell r="G410">
            <v>126831544.36000001</v>
          </cell>
          <cell r="H410" t="str">
            <v>2014.994</v>
          </cell>
          <cell r="I410">
            <v>524111</v>
          </cell>
          <cell r="J410" t="str">
            <v>Fadillah Sabri, S.T, M.Eng</v>
          </cell>
          <cell r="K410" t="str">
            <v>LS SPPD</v>
          </cell>
        </row>
        <row r="411">
          <cell r="A411">
            <v>407</v>
          </cell>
          <cell r="B411">
            <v>42062</v>
          </cell>
          <cell r="C411">
            <v>0</v>
          </cell>
          <cell r="D411" t="str">
            <v>Biaya SPPD untuk melakukan diskusi tindaklanjut mengenai pengalihan status Dosen dan Tenaga Kependidikan PTNB dengan Kemenpan-RB, BKN, dan Sekretaris Kabinet di Jakarta tgl 1 s.d. 3 Maret 2015  a.n. Suhardi, S.E., M.Sc. Akt</v>
          </cell>
          <cell r="E411">
            <v>0</v>
          </cell>
          <cell r="F411">
            <v>5322000</v>
          </cell>
          <cell r="G411">
            <v>121509544.36000001</v>
          </cell>
          <cell r="H411" t="str">
            <v>2014.994</v>
          </cell>
          <cell r="I411">
            <v>524111</v>
          </cell>
          <cell r="J411" t="str">
            <v>Suhardi, S.E., M.Sc. Akt</v>
          </cell>
          <cell r="K411" t="str">
            <v>LS SPPD</v>
          </cell>
        </row>
        <row r="412">
          <cell r="A412">
            <v>408</v>
          </cell>
          <cell r="B412">
            <v>42062</v>
          </cell>
          <cell r="C412" t="str">
            <v>Bend. Penerimaan 2015</v>
          </cell>
          <cell r="D412" t="str">
            <v>Pinjaman ke Bendahara Penerimaan</v>
          </cell>
          <cell r="E412">
            <v>100000000</v>
          </cell>
          <cell r="F412">
            <v>0</v>
          </cell>
          <cell r="G412">
            <v>221509544.36000001</v>
          </cell>
          <cell r="H412">
            <v>0</v>
          </cell>
          <cell r="I412">
            <v>0</v>
          </cell>
          <cell r="J412">
            <v>0</v>
          </cell>
          <cell r="K412" t="str">
            <v>LUNAS</v>
          </cell>
        </row>
        <row r="413">
          <cell r="A413">
            <v>409</v>
          </cell>
          <cell r="B413">
            <v>42062</v>
          </cell>
          <cell r="C413">
            <v>0</v>
          </cell>
          <cell r="D413" t="str">
            <v>Pengembalian Dana Pinjaman dari Bendahara Pengeluaran, tanggal 13 Januari 2015</v>
          </cell>
          <cell r="E413">
            <v>0</v>
          </cell>
          <cell r="F413">
            <v>180000000</v>
          </cell>
          <cell r="G413">
            <v>41509544.360000014</v>
          </cell>
          <cell r="H413">
            <v>0</v>
          </cell>
          <cell r="I413">
            <v>0</v>
          </cell>
          <cell r="J413" t="str">
            <v>Bendahara Pengeluaran 2014 an Meiga</v>
          </cell>
          <cell r="K413">
            <v>0</v>
          </cell>
        </row>
        <row r="414">
          <cell r="A414">
            <v>410</v>
          </cell>
          <cell r="B414">
            <v>42065</v>
          </cell>
          <cell r="C414" t="str">
            <v>Bend. Pengeluaran 2014</v>
          </cell>
          <cell r="D414" t="str">
            <v>Dana Pinjaman ini sudah dikembalikan tanggal 3 Maret 2015</v>
          </cell>
          <cell r="E414">
            <v>15000000</v>
          </cell>
          <cell r="F414">
            <v>0</v>
          </cell>
          <cell r="G414">
            <v>56509544.360000014</v>
          </cell>
          <cell r="H414">
            <v>0</v>
          </cell>
          <cell r="I414">
            <v>0</v>
          </cell>
          <cell r="J414" t="str">
            <v>Bend. Pengeluaran 2014 an Meiga</v>
          </cell>
          <cell r="K414" t="str">
            <v>LUNAS</v>
          </cell>
        </row>
        <row r="415">
          <cell r="A415">
            <v>411</v>
          </cell>
          <cell r="B415">
            <v>42065</v>
          </cell>
          <cell r="C415">
            <v>0</v>
          </cell>
          <cell r="D415" t="str">
            <v>Biaya SPPD untuk menghadiri undangan penyusunan alokasi anggaran 2015 di Jakarta tgl 2 s.d. 6 Maret 2015  a.n. Suhdi, S.S.T., M.T.</v>
          </cell>
          <cell r="E415">
            <v>0</v>
          </cell>
          <cell r="F415">
            <v>10482000</v>
          </cell>
          <cell r="G415">
            <v>46027544.360000014</v>
          </cell>
          <cell r="H415">
            <v>0</v>
          </cell>
          <cell r="I415">
            <v>0</v>
          </cell>
          <cell r="J415" t="str">
            <v>Suhdi, S.S.T., M.T.</v>
          </cell>
          <cell r="K415">
            <v>0</v>
          </cell>
        </row>
        <row r="416">
          <cell r="A416">
            <v>412</v>
          </cell>
          <cell r="B416">
            <v>42065</v>
          </cell>
          <cell r="C416">
            <v>0</v>
          </cell>
          <cell r="D416" t="str">
            <v>Biaya SPPD untuk menghadiri undangan penyusunan alokasi anggaran 2015 di Jakarta tgl 2 s.d. 6 Maret 2015  a.n. Ormuz Firdaus, ST, MT</v>
          </cell>
          <cell r="E416">
            <v>0</v>
          </cell>
          <cell r="F416">
            <v>10232000</v>
          </cell>
          <cell r="G416">
            <v>35795544.360000014</v>
          </cell>
          <cell r="H416">
            <v>0</v>
          </cell>
          <cell r="I416">
            <v>0</v>
          </cell>
          <cell r="J416" t="str">
            <v>Ormuz Firdaus, ST, MT</v>
          </cell>
          <cell r="K416" t="str">
            <v>LS SPPD</v>
          </cell>
        </row>
        <row r="417">
          <cell r="A417">
            <v>413</v>
          </cell>
          <cell r="B417">
            <v>42065</v>
          </cell>
          <cell r="C417">
            <v>0</v>
          </cell>
          <cell r="D417" t="str">
            <v>Biaya SPPD untuk menghadiri undangan penyusunan alokasi anggaran 2015 di Jakarta tgl 2 s.d. 6 Maret 2015  a.n. Singgih Apriyadi, S.E.</v>
          </cell>
          <cell r="E417">
            <v>0</v>
          </cell>
          <cell r="F417">
            <v>8362000</v>
          </cell>
          <cell r="G417">
            <v>27433544.360000014</v>
          </cell>
          <cell r="H417">
            <v>0</v>
          </cell>
          <cell r="I417">
            <v>0</v>
          </cell>
          <cell r="J417" t="str">
            <v>Singgih Apriyadi, S.E.</v>
          </cell>
          <cell r="K417" t="str">
            <v>LS SPPD</v>
          </cell>
        </row>
        <row r="418">
          <cell r="A418">
            <v>414</v>
          </cell>
          <cell r="B418">
            <v>42065</v>
          </cell>
          <cell r="C418">
            <v>0</v>
          </cell>
          <cell r="D418" t="str">
            <v>Biaya SPPD untuk menghadiri undangan penyusunan alokasi anggaran 2015 di Jakarta tgl 2 s.d. 6 Maret 2015  a.n. Andy Evans Gunady, S.E., M.M</v>
          </cell>
          <cell r="E418">
            <v>0</v>
          </cell>
          <cell r="F418">
            <v>8002000</v>
          </cell>
          <cell r="G418">
            <v>19431544.360000014</v>
          </cell>
          <cell r="H418">
            <v>0</v>
          </cell>
          <cell r="I418">
            <v>0</v>
          </cell>
          <cell r="J418" t="str">
            <v>Andy Evans Gunady, S.E., M.M</v>
          </cell>
          <cell r="K418" t="str">
            <v>LS SPPD</v>
          </cell>
        </row>
        <row r="419">
          <cell r="A419">
            <v>415</v>
          </cell>
          <cell r="B419">
            <v>42065</v>
          </cell>
          <cell r="C419">
            <v>0</v>
          </cell>
          <cell r="D419" t="str">
            <v>Biaya SPPD untuk menghadiri undangan penyusunan alokasi anggaran 2015 di Jakarta tgl 2 s.d. 6 Maret 2015  a.n. Anto Wahyudi, S.E.</v>
          </cell>
          <cell r="E419">
            <v>0</v>
          </cell>
          <cell r="F419">
            <v>7602000</v>
          </cell>
          <cell r="G419">
            <v>11829544.360000014</v>
          </cell>
          <cell r="H419">
            <v>0</v>
          </cell>
          <cell r="I419">
            <v>0</v>
          </cell>
          <cell r="J419" t="str">
            <v>Anto Wahyudi, S.E.</v>
          </cell>
          <cell r="K419" t="str">
            <v>LS SPPD</v>
          </cell>
        </row>
        <row r="420">
          <cell r="A420">
            <v>416</v>
          </cell>
          <cell r="B420">
            <v>42065</v>
          </cell>
          <cell r="C420">
            <v>0</v>
          </cell>
          <cell r="D420" t="str">
            <v>Pembelian BBM untuk Mobil Dinas BN 1014  an Dr. Ir. Ismed Inonu, M.Si  tgl 2 Maret 2015</v>
          </cell>
          <cell r="E420">
            <v>0</v>
          </cell>
          <cell r="F420">
            <v>380000</v>
          </cell>
          <cell r="G420">
            <v>11449544.360000014</v>
          </cell>
          <cell r="H420">
            <v>0</v>
          </cell>
          <cell r="I420">
            <v>0</v>
          </cell>
          <cell r="J420" t="str">
            <v>SPBU.24.331.102</v>
          </cell>
          <cell r="K420">
            <v>0</v>
          </cell>
        </row>
        <row r="421">
          <cell r="A421">
            <v>417</v>
          </cell>
          <cell r="B421">
            <v>42065</v>
          </cell>
          <cell r="C421">
            <v>0</v>
          </cell>
          <cell r="D421" t="str">
            <v>Pembelian BBM untuk Mobil Dinas BN 1015 an. A Fauzi Amiruddin, S.H., M.M tgl 2 Maret 2015</v>
          </cell>
          <cell r="E421">
            <v>0</v>
          </cell>
          <cell r="F421">
            <v>300000</v>
          </cell>
          <cell r="G421">
            <v>11149544.360000014</v>
          </cell>
          <cell r="H421">
            <v>0</v>
          </cell>
          <cell r="I421">
            <v>0</v>
          </cell>
          <cell r="J421" t="str">
            <v>SPBU.24.331.102</v>
          </cell>
          <cell r="K421">
            <v>0</v>
          </cell>
        </row>
        <row r="422">
          <cell r="A422">
            <v>418</v>
          </cell>
          <cell r="B422">
            <v>42065</v>
          </cell>
          <cell r="C422">
            <v>0</v>
          </cell>
          <cell r="D422" t="str">
            <v>Pembelian Konsumsi untuk kegiatan perbaikan gedung kampus UBB tanggal 2 Maret 2015</v>
          </cell>
          <cell r="E422">
            <v>0</v>
          </cell>
          <cell r="F422">
            <v>78000</v>
          </cell>
          <cell r="G422">
            <v>11071544.360000014</v>
          </cell>
          <cell r="H422">
            <v>0</v>
          </cell>
          <cell r="I422">
            <v>0</v>
          </cell>
          <cell r="J422" t="str">
            <v>Kantin Pak Ozi</v>
          </cell>
          <cell r="K422">
            <v>0</v>
          </cell>
        </row>
        <row r="423">
          <cell r="A423">
            <v>419</v>
          </cell>
          <cell r="B423">
            <v>42065</v>
          </cell>
          <cell r="C423">
            <v>0</v>
          </cell>
          <cell r="D423" t="str">
            <v>Biaya SPPD untuk mengahadiri undangan validasi data pencairan dana Bidikmisi semester gasal 2014/2015 dan pelaporan IPK Mahasiswa Bidikmisi di Hotel Amaroossa Bekasi tgl 3 s.d 4 Naret 2015 a.n Liavita, S.Pd</v>
          </cell>
          <cell r="E423">
            <v>0</v>
          </cell>
          <cell r="F423">
            <v>516000</v>
          </cell>
          <cell r="G423">
            <v>10555544.360000014</v>
          </cell>
          <cell r="H423">
            <v>0</v>
          </cell>
          <cell r="I423">
            <v>0</v>
          </cell>
          <cell r="J423" t="str">
            <v>Liavita, S.Pd</v>
          </cell>
          <cell r="K423" t="str">
            <v>LS SPPD</v>
          </cell>
        </row>
        <row r="424">
          <cell r="A424">
            <v>420</v>
          </cell>
          <cell r="B424">
            <v>42065</v>
          </cell>
          <cell r="C424">
            <v>0</v>
          </cell>
          <cell r="D424" t="str">
            <v>Pembayaran SPPD Rampung untuk mengahadiri undangan validasi data pencairan dana Bidikmisi semester gasal 2014/2015 dan pelaporan IPK Mahasiswa Bidikmisi di Hotel Amaroossa Bekasi tgl 3 s.d 4 Naret 2015 a.n Firlya Rosa, SST, MT</v>
          </cell>
          <cell r="E424">
            <v>0</v>
          </cell>
          <cell r="F424">
            <v>2483700</v>
          </cell>
          <cell r="G424">
            <v>8071844.3600000143</v>
          </cell>
          <cell r="H424" t="str">
            <v>2014.994</v>
          </cell>
          <cell r="I424">
            <v>524111</v>
          </cell>
          <cell r="J424" t="str">
            <v>Firlya Rosa, SST, MT</v>
          </cell>
          <cell r="K424" t="str">
            <v>GU ke 3</v>
          </cell>
        </row>
        <row r="425">
          <cell r="A425">
            <v>421</v>
          </cell>
          <cell r="B425">
            <v>42066</v>
          </cell>
          <cell r="C425">
            <v>0</v>
          </cell>
          <cell r="D425" t="str">
            <v>Operasional ke Yuk Marisa</v>
          </cell>
          <cell r="E425">
            <v>0</v>
          </cell>
          <cell r="F425">
            <v>6000000</v>
          </cell>
          <cell r="G425">
            <v>2071844.3600000143</v>
          </cell>
          <cell r="H425">
            <v>0</v>
          </cell>
          <cell r="I425">
            <v>0</v>
          </cell>
          <cell r="J425" t="str">
            <v>Marisa Yulanda</v>
          </cell>
          <cell r="K425">
            <v>0</v>
          </cell>
        </row>
        <row r="426">
          <cell r="A426">
            <v>422</v>
          </cell>
          <cell r="B426">
            <v>42066</v>
          </cell>
          <cell r="C426" t="str">
            <v>Bend. Penerimaan 2015</v>
          </cell>
          <cell r="D426" t="str">
            <v>Pinjaman ke Bendahara Penerimaan</v>
          </cell>
          <cell r="E426">
            <v>250000000</v>
          </cell>
          <cell r="F426">
            <v>0</v>
          </cell>
          <cell r="G426">
            <v>252071844.36000001</v>
          </cell>
          <cell r="H426">
            <v>0</v>
          </cell>
          <cell r="I426">
            <v>0</v>
          </cell>
          <cell r="J426">
            <v>0</v>
          </cell>
          <cell r="K426" t="str">
            <v>LUNAS</v>
          </cell>
        </row>
        <row r="427">
          <cell r="A427">
            <v>423</v>
          </cell>
          <cell r="B427">
            <v>42066</v>
          </cell>
          <cell r="C427">
            <v>0</v>
          </cell>
          <cell r="D427" t="str">
            <v>Pembayaran Uang Lelah Sopir UBB an. Aspandi, dkk dalam rangka kegiatan mobilitas diluar jam efektif kerja bulan Januari 2015</v>
          </cell>
          <cell r="E427">
            <v>0</v>
          </cell>
          <cell r="F427">
            <v>1040000</v>
          </cell>
          <cell r="G427">
            <v>251031844.36000001</v>
          </cell>
          <cell r="H427" t="str">
            <v>2014.994</v>
          </cell>
          <cell r="I427">
            <v>0</v>
          </cell>
          <cell r="J427" t="str">
            <v>Aspandi, dkk</v>
          </cell>
          <cell r="K427">
            <v>0</v>
          </cell>
        </row>
        <row r="428">
          <cell r="A428">
            <v>424</v>
          </cell>
          <cell r="B428">
            <v>42066</v>
          </cell>
          <cell r="C428">
            <v>0</v>
          </cell>
          <cell r="D428" t="str">
            <v>Pembayaran Uang Lelah Sopir UBB an. Sopian, dkk dalam rangka kegiatan mobilitas diluar jam efektif kerja bulan Januari 2015</v>
          </cell>
          <cell r="E428">
            <v>0</v>
          </cell>
          <cell r="F428">
            <v>1075100</v>
          </cell>
          <cell r="G428">
            <v>249956744.36000001</v>
          </cell>
          <cell r="H428" t="str">
            <v>2014.994</v>
          </cell>
          <cell r="I428">
            <v>0</v>
          </cell>
          <cell r="J428" t="str">
            <v>Sopian, dkk</v>
          </cell>
          <cell r="K428">
            <v>0</v>
          </cell>
        </row>
        <row r="429">
          <cell r="A429">
            <v>425</v>
          </cell>
          <cell r="B429">
            <v>42066</v>
          </cell>
          <cell r="C429">
            <v>0</v>
          </cell>
          <cell r="D429" t="str">
            <v>Pembayaran Uang Lelah Staff Kemahasiswaan BAAK UBB an. Mery Jumadi, SE. dalam rangka menyelesaikan administrasi dan pelaporan bantuan biaya pendidikan bagi mahasiswa kurang mampu dari Dinas Pendidikan dan Kebudayaan Provinsi Bangka Belitung bulan Januari 2015</v>
          </cell>
          <cell r="E429">
            <v>0</v>
          </cell>
          <cell r="F429">
            <v>544000</v>
          </cell>
          <cell r="G429">
            <v>249412744.36000001</v>
          </cell>
          <cell r="H429" t="str">
            <v>2014.994</v>
          </cell>
          <cell r="I429">
            <v>0</v>
          </cell>
          <cell r="J429" t="str">
            <v>Mery Jumadi, SE</v>
          </cell>
          <cell r="K429">
            <v>0</v>
          </cell>
        </row>
        <row r="430">
          <cell r="A430">
            <v>426</v>
          </cell>
          <cell r="B430">
            <v>42066</v>
          </cell>
          <cell r="C430">
            <v>0</v>
          </cell>
          <cell r="D430" t="str">
            <v>Pembayaran Uang Lelah Staff Keuangan UBB an. Marisa Yulanda, SE untuk mempersiapkan laporan dan dokumen keuangan data temuan irjen bulan Januari 2015</v>
          </cell>
          <cell r="E430">
            <v>0</v>
          </cell>
          <cell r="F430">
            <v>769000</v>
          </cell>
          <cell r="G430">
            <v>248643744.36000001</v>
          </cell>
          <cell r="H430" t="str">
            <v>2014.994</v>
          </cell>
          <cell r="I430">
            <v>0</v>
          </cell>
          <cell r="J430" t="str">
            <v>Suci Puspita Sari, dkk</v>
          </cell>
          <cell r="K430">
            <v>0</v>
          </cell>
        </row>
        <row r="431">
          <cell r="A431">
            <v>427</v>
          </cell>
          <cell r="B431">
            <v>42066</v>
          </cell>
          <cell r="C431">
            <v>0</v>
          </cell>
          <cell r="D431" t="str">
            <v>Pengembalian Dana Pinjaman dari Bendahara Pengeluaran, tanggal 2 Maret 2015</v>
          </cell>
          <cell r="E431">
            <v>0</v>
          </cell>
          <cell r="F431">
            <v>15000000</v>
          </cell>
          <cell r="G431">
            <v>233643744.36000001</v>
          </cell>
          <cell r="H431">
            <v>0</v>
          </cell>
          <cell r="I431">
            <v>0</v>
          </cell>
          <cell r="J431" t="str">
            <v>Bendahara Pengeluaran 2014 an Meiga</v>
          </cell>
          <cell r="K431">
            <v>0</v>
          </cell>
        </row>
        <row r="432">
          <cell r="A432">
            <v>428</v>
          </cell>
          <cell r="B432">
            <v>42066</v>
          </cell>
          <cell r="C432">
            <v>0</v>
          </cell>
          <cell r="D432" t="str">
            <v>Pembelian BBM Premium kendaraan dinas satpam UBB  Mega pro motor patroli BN 8102 HO  (12 l x Rp 6.800) a.n Joni</v>
          </cell>
          <cell r="E432">
            <v>0</v>
          </cell>
          <cell r="F432">
            <v>81000</v>
          </cell>
          <cell r="G432">
            <v>233562744.36000001</v>
          </cell>
          <cell r="H432" t="str">
            <v>2014.994</v>
          </cell>
          <cell r="I432">
            <v>523121</v>
          </cell>
          <cell r="J432" t="str">
            <v>SPBU 24.331.69</v>
          </cell>
          <cell r="K432">
            <v>0</v>
          </cell>
        </row>
        <row r="433">
          <cell r="A433">
            <v>429</v>
          </cell>
          <cell r="B433">
            <v>42066</v>
          </cell>
          <cell r="C433">
            <v>0</v>
          </cell>
          <cell r="D433" t="str">
            <v>Pembayaran retribusi pelayanan persampahan/kebersihan bulan Maret  2015</v>
          </cell>
          <cell r="E433">
            <v>0</v>
          </cell>
          <cell r="F433">
            <v>100000</v>
          </cell>
          <cell r="G433">
            <v>233462744.36000001</v>
          </cell>
          <cell r="H433" t="str">
            <v>2014.994</v>
          </cell>
          <cell r="I433">
            <v>521211</v>
          </cell>
          <cell r="J433" t="str">
            <v xml:space="preserve">Dinas Kebersihan dan Kebakaran </v>
          </cell>
          <cell r="K433">
            <v>0</v>
          </cell>
        </row>
        <row r="434">
          <cell r="A434">
            <v>430</v>
          </cell>
          <cell r="B434">
            <v>42067</v>
          </cell>
          <cell r="C434">
            <v>0</v>
          </cell>
          <cell r="D434" t="str">
            <v>Pembelian BBM untuk Motor Satpam Kawasaki 150cc BN 5409 AZ (5,37 l x Rp 9.300) an Made Muncul S Tgl 4 Maret 2015</v>
          </cell>
          <cell r="E434">
            <v>0</v>
          </cell>
          <cell r="F434">
            <v>50000</v>
          </cell>
          <cell r="G434">
            <v>233412744.36000001</v>
          </cell>
          <cell r="H434" t="str">
            <v>2014.994</v>
          </cell>
          <cell r="I434">
            <v>523121</v>
          </cell>
          <cell r="J434" t="str">
            <v>Pak Made</v>
          </cell>
          <cell r="K434">
            <v>0</v>
          </cell>
        </row>
        <row r="435">
          <cell r="A435">
            <v>431</v>
          </cell>
          <cell r="B435">
            <v>42067</v>
          </cell>
          <cell r="C435">
            <v>0</v>
          </cell>
          <cell r="D435" t="str">
            <v>Pembayaran Tagihan Air Minum Rektorat UBB bulan Februari 2014</v>
          </cell>
          <cell r="E435">
            <v>0</v>
          </cell>
          <cell r="F435">
            <v>766000</v>
          </cell>
          <cell r="G435">
            <v>232646744.36000001</v>
          </cell>
          <cell r="H435" t="str">
            <v>2014.994</v>
          </cell>
          <cell r="I435">
            <v>521111</v>
          </cell>
          <cell r="J435" t="str">
            <v>PT. DUTA PUTRA LEXINDO</v>
          </cell>
          <cell r="K435">
            <v>0</v>
          </cell>
        </row>
        <row r="436">
          <cell r="A436">
            <v>432</v>
          </cell>
          <cell r="B436">
            <v>42067</v>
          </cell>
          <cell r="C436">
            <v>0</v>
          </cell>
          <cell r="D436" t="str">
            <v>Biaya SPPD untuk mengikuti verifikasi usul formasi CPNS tahun 2015 Tahap II di Park Hotel Jl. DI Panjaitan Kav. 5 Jakarta Timur tgl 5 s.d 7 Maret 2015 a.n Evia Eva, S.T.P.</v>
          </cell>
          <cell r="E436">
            <v>0</v>
          </cell>
          <cell r="F436">
            <v>3466000</v>
          </cell>
          <cell r="G436">
            <v>229180744.36000001</v>
          </cell>
          <cell r="H436" t="str">
            <v>2014.994</v>
          </cell>
          <cell r="I436">
            <v>524111</v>
          </cell>
          <cell r="J436" t="str">
            <v>Evia Eva, S.T.P.</v>
          </cell>
          <cell r="K436" t="str">
            <v>LS SPPD</v>
          </cell>
        </row>
        <row r="437">
          <cell r="A437">
            <v>433</v>
          </cell>
          <cell r="B437">
            <v>42068</v>
          </cell>
          <cell r="C437">
            <v>0</v>
          </cell>
          <cell r="D437" t="str">
            <v>Operasional ke Meiga</v>
          </cell>
          <cell r="E437">
            <v>10000000</v>
          </cell>
          <cell r="F437">
            <v>10000000</v>
          </cell>
          <cell r="G437">
            <v>229180744.36000001</v>
          </cell>
          <cell r="H437">
            <v>0</v>
          </cell>
          <cell r="I437">
            <v>0</v>
          </cell>
          <cell r="J437" t="str">
            <v>Meigawati</v>
          </cell>
          <cell r="K437">
            <v>0</v>
          </cell>
        </row>
        <row r="438">
          <cell r="A438">
            <v>434</v>
          </cell>
          <cell r="B438">
            <v>42069</v>
          </cell>
          <cell r="C438">
            <v>0</v>
          </cell>
          <cell r="D438" t="str">
            <v>Pembelian Materai Untuk Kegiatan Operasional Rektorat UBB Bulan Februari 2015</v>
          </cell>
          <cell r="E438">
            <v>0</v>
          </cell>
          <cell r="F438">
            <v>600000</v>
          </cell>
          <cell r="G438">
            <v>228580744.36000001</v>
          </cell>
          <cell r="H438" t="str">
            <v>2014.994</v>
          </cell>
          <cell r="I438">
            <v>521111</v>
          </cell>
          <cell r="J438" t="str">
            <v>Kantor POS Pangkalpinang</v>
          </cell>
          <cell r="K438">
            <v>0</v>
          </cell>
        </row>
        <row r="439">
          <cell r="A439">
            <v>435</v>
          </cell>
          <cell r="B439">
            <v>42069</v>
          </cell>
          <cell r="C439">
            <v>0</v>
          </cell>
          <cell r="D439" t="str">
            <v>Pinjaman Makan siang untuk pengangkutan pindahan barang ke fakultas tanggal 06 Maret 2015</v>
          </cell>
          <cell r="E439">
            <v>0</v>
          </cell>
          <cell r="F439">
            <v>1000000</v>
          </cell>
          <cell r="G439">
            <v>227580744.36000001</v>
          </cell>
          <cell r="H439">
            <v>0</v>
          </cell>
          <cell r="I439">
            <v>0</v>
          </cell>
          <cell r="J439" t="str">
            <v>Pak Agus</v>
          </cell>
          <cell r="K439">
            <v>0</v>
          </cell>
        </row>
        <row r="440">
          <cell r="A440">
            <v>436</v>
          </cell>
          <cell r="B440">
            <v>42069</v>
          </cell>
          <cell r="C440">
            <v>0</v>
          </cell>
          <cell r="D440" t="str">
            <v>Pinjaman Kegiatan Workshop AIPT UBB 2015</v>
          </cell>
          <cell r="E440">
            <v>0</v>
          </cell>
          <cell r="F440">
            <v>25000000</v>
          </cell>
          <cell r="G440">
            <v>202580744.36000001</v>
          </cell>
          <cell r="H440">
            <v>0</v>
          </cell>
          <cell r="I440">
            <v>0</v>
          </cell>
          <cell r="J440" t="str">
            <v>Pak Topan</v>
          </cell>
          <cell r="K440" t="str">
            <v>GU</v>
          </cell>
        </row>
        <row r="441">
          <cell r="A441">
            <v>437</v>
          </cell>
          <cell r="B441">
            <v>42069</v>
          </cell>
          <cell r="C441">
            <v>0</v>
          </cell>
          <cell r="D441" t="str">
            <v>Biaya SPPD untuk menghadiri undangan Rakornas Badan Pembina Olahraga Mahasiswa Indonesia 2015 tgl 8 s.d 11 Maret 2015 di Hotel Kuala Raja banda Aceh dan menghadiri undangan persiapan pendirian Politeknik tgl 11 s.d 12 Maret 2015 di belitung timur an Dr. Ir. Ismed Inonu, M.Si</v>
          </cell>
          <cell r="E441">
            <v>0</v>
          </cell>
          <cell r="F441">
            <v>10058000</v>
          </cell>
          <cell r="G441">
            <v>192522744.36000001</v>
          </cell>
          <cell r="H441">
            <v>0</v>
          </cell>
          <cell r="I441">
            <v>0</v>
          </cell>
          <cell r="J441" t="str">
            <v>Dr. Ir. Ismed Inonu, M.Si</v>
          </cell>
          <cell r="K441" t="str">
            <v>LS SPPD</v>
          </cell>
        </row>
        <row r="442">
          <cell r="A442">
            <v>438</v>
          </cell>
          <cell r="B442">
            <v>42068</v>
          </cell>
          <cell r="C442">
            <v>0</v>
          </cell>
          <cell r="D442" t="str">
            <v>Uang transportasi dalam kota a.n. Wiraswati, S.Pd., Ing.  untuk melakukan penyebaran kuesioner pendirian  program studi Bahasa Inggris di SMA Negeri 2 Pangkalpinang dan SMK Negeri 3 Pangkalpinang Tanggal 24 Februari 2015</v>
          </cell>
          <cell r="E442">
            <v>0</v>
          </cell>
          <cell r="F442">
            <v>85000</v>
          </cell>
          <cell r="G442">
            <v>192437744.36000001</v>
          </cell>
          <cell r="H442">
            <v>0</v>
          </cell>
          <cell r="I442">
            <v>0</v>
          </cell>
          <cell r="J442" t="str">
            <v>Wiraswati, S.Pd., Ing</v>
          </cell>
          <cell r="K442">
            <v>0</v>
          </cell>
        </row>
        <row r="443">
          <cell r="A443">
            <v>439</v>
          </cell>
          <cell r="B443">
            <v>42068</v>
          </cell>
          <cell r="C443">
            <v>0</v>
          </cell>
          <cell r="D443" t="str">
            <v>Uang transportasi luar kota a.n. Maya Susilawati, S.Pd  untuk melakukan penyebaran kuesioner pendirian  program studi Bahasa Inggris di SMA Negeri 1 Pangkalan Baru Kabupaten Bangka Tengah, SMK Negeri 1 Koba Bateng dan SMA Negeri 1 Air Gegas Kabupaten Bangka Selatan  Tanggal 24 Februari 2015</v>
          </cell>
          <cell r="E443">
            <v>0</v>
          </cell>
          <cell r="F443">
            <v>295000</v>
          </cell>
          <cell r="G443">
            <v>192142744.36000001</v>
          </cell>
          <cell r="H443">
            <v>0</v>
          </cell>
          <cell r="I443">
            <v>0</v>
          </cell>
          <cell r="J443" t="str">
            <v>Maya Susilawati, S.Pd</v>
          </cell>
          <cell r="K443">
            <v>0</v>
          </cell>
        </row>
        <row r="444">
          <cell r="A444">
            <v>440</v>
          </cell>
          <cell r="B444">
            <v>42068</v>
          </cell>
          <cell r="C444">
            <v>0</v>
          </cell>
          <cell r="D444" t="str">
            <v>Uang transportasi luar kota a.n. Dini Wulansari, S.S., MA. dan Rozi Firdaus  untuk melakukan penyebaran kuesioner pendirian  program studi Bahasa Inggris di SMA Negeri 1 Simpang Teritip dan SMA Negeri 1 Mentok Kabupaten Bangka Barat  Tanggal 24 Februari 2015</v>
          </cell>
          <cell r="E444">
            <v>0</v>
          </cell>
          <cell r="F444">
            <v>620000</v>
          </cell>
          <cell r="G444">
            <v>191522744.36000001</v>
          </cell>
          <cell r="H444">
            <v>0</v>
          </cell>
          <cell r="I444">
            <v>0</v>
          </cell>
          <cell r="J444" t="str">
            <v>Dini Wulansari, S.S., MA. dan Rozi Firdaus</v>
          </cell>
          <cell r="K444">
            <v>0</v>
          </cell>
        </row>
        <row r="445">
          <cell r="A445">
            <v>441</v>
          </cell>
          <cell r="B445">
            <v>42068</v>
          </cell>
          <cell r="C445">
            <v>0</v>
          </cell>
          <cell r="D445" t="str">
            <v>Uang transportasi luar kota a.n. Dr. Eddy Nurtjahya, M.Sc. dkk untuk melakukan survey lokasi studi lapang di Bangkanesia Desa Lubuk Pabrik Bangka Tengah tanggal 22 Januari 2015</v>
          </cell>
          <cell r="E445">
            <v>0</v>
          </cell>
          <cell r="F445">
            <v>850000</v>
          </cell>
          <cell r="G445">
            <v>190672744.36000001</v>
          </cell>
          <cell r="H445">
            <v>0</v>
          </cell>
          <cell r="I445">
            <v>0</v>
          </cell>
          <cell r="J445" t="str">
            <v>Dr. Eddy Nurtjahya, M.Sc</v>
          </cell>
          <cell r="K445">
            <v>0</v>
          </cell>
        </row>
        <row r="446">
          <cell r="A446">
            <v>442</v>
          </cell>
          <cell r="B446">
            <v>42068</v>
          </cell>
          <cell r="C446">
            <v>0</v>
          </cell>
          <cell r="D446" t="str">
            <v>Uang transportasi luar kota a.n. Dr. Eddy Nurtjahya, M.Sc. dkk untuk melakukan kuliah lapangan di Desa Dalil Kecamatan Bakam Kabupaten Bangka tanggal 23 s.d. 25 Februari 2015</v>
          </cell>
          <cell r="E446">
            <v>0</v>
          </cell>
          <cell r="F446">
            <v>1725000</v>
          </cell>
          <cell r="G446">
            <v>188947744.36000001</v>
          </cell>
          <cell r="H446">
            <v>0</v>
          </cell>
          <cell r="I446">
            <v>0</v>
          </cell>
          <cell r="J446" t="str">
            <v>Dr. Eddy Nurtjahya, M.Sc. dkk</v>
          </cell>
          <cell r="K446">
            <v>0</v>
          </cell>
        </row>
        <row r="447">
          <cell r="A447">
            <v>443</v>
          </cell>
          <cell r="B447">
            <v>42068</v>
          </cell>
          <cell r="C447">
            <v>0</v>
          </cell>
          <cell r="D447" t="str">
            <v>Uang transportasi luar kota a.n. Vindi Kaldina, S.S untuk melakukan penyebaran kuesioner pendirian  program studi Bahasa Inggris di SMK Negeri 1 Sungailiat dan SMK El John Sungailiat Kabupaten Bangka Tanggal 23 Februari 2015</v>
          </cell>
          <cell r="E447">
            <v>0</v>
          </cell>
          <cell r="F447">
            <v>115000</v>
          </cell>
          <cell r="G447">
            <v>188832744.36000001</v>
          </cell>
          <cell r="H447">
            <v>0</v>
          </cell>
          <cell r="I447">
            <v>0</v>
          </cell>
          <cell r="J447" t="str">
            <v>Vindi Kaldina, S.S</v>
          </cell>
          <cell r="K447">
            <v>0</v>
          </cell>
        </row>
        <row r="448">
          <cell r="A448">
            <v>444</v>
          </cell>
          <cell r="B448">
            <v>42069</v>
          </cell>
          <cell r="C448">
            <v>0</v>
          </cell>
          <cell r="D448" t="str">
            <v>Pembayaran SPPD Rampung untuk menghadiri undangan sosialisasi Ujian Nasional Tahun Pelajaran 2014/2015 di Ruang Sidang Serbaguna Gedung Lantai 3  Jakarta tgl. 25 s.d. 26 Februari 2015 a.n. Dr. Ir. Ismed Inonu, M.Si</v>
          </cell>
          <cell r="E448">
            <v>0</v>
          </cell>
          <cell r="F448">
            <v>4300400</v>
          </cell>
          <cell r="G448">
            <v>184532344.36000001</v>
          </cell>
          <cell r="H448" t="str">
            <v>2014.994</v>
          </cell>
          <cell r="I448">
            <v>524111</v>
          </cell>
          <cell r="J448" t="str">
            <v>Dr. Ir. Ismed Inonu, M.Si</v>
          </cell>
          <cell r="K448" t="str">
            <v>GU ke 3</v>
          </cell>
        </row>
        <row r="449">
          <cell r="A449">
            <v>445</v>
          </cell>
          <cell r="B449">
            <v>41704</v>
          </cell>
          <cell r="C449">
            <v>0</v>
          </cell>
          <cell r="D449" t="str">
            <v>SSBP atas TUP Beasiswa LN periode Maret-Agustus 2015 (untuk living cost dan books)</v>
          </cell>
          <cell r="E449">
            <v>0</v>
          </cell>
          <cell r="F449">
            <v>6656062.3600000143</v>
          </cell>
          <cell r="G449">
            <v>177876282</v>
          </cell>
          <cell r="H449">
            <v>0</v>
          </cell>
          <cell r="I449">
            <v>815511</v>
          </cell>
          <cell r="J449" t="str">
            <v>KAS NEGARA</v>
          </cell>
          <cell r="K449">
            <v>0</v>
          </cell>
        </row>
        <row r="450">
          <cell r="A450">
            <v>446</v>
          </cell>
          <cell r="B450">
            <v>42070</v>
          </cell>
          <cell r="C450">
            <v>0</v>
          </cell>
          <cell r="D450" t="str">
            <v>Biaya SPPD untuk mengikuti teknis dan ujian nasional ahli pengadaan barang dan jasa pemerintahan tahun anggaran 2015 di LPK Training Center Jakarta tgl 8 s.d 13 Maret 2015 an. Heru Yuniansyah, A.Md</v>
          </cell>
          <cell r="E450">
            <v>0</v>
          </cell>
          <cell r="F450">
            <v>8842000</v>
          </cell>
          <cell r="G450">
            <v>169034282</v>
          </cell>
          <cell r="H450">
            <v>0</v>
          </cell>
          <cell r="I450">
            <v>0</v>
          </cell>
          <cell r="J450" t="str">
            <v>Heru Yuniansyah, A.Md</v>
          </cell>
          <cell r="K450">
            <v>0</v>
          </cell>
        </row>
        <row r="451">
          <cell r="A451">
            <v>447</v>
          </cell>
          <cell r="B451">
            <v>42070</v>
          </cell>
          <cell r="C451">
            <v>0</v>
          </cell>
          <cell r="D451" t="str">
            <v>Biaya Pelatihan mengikuti teknis dan ujian nasional ahli pengadaan barang dan jasa pemerintahan tahun anggaran 2015 di LPK Training Center Jakarta tgl 8 s.d 13 Maret 2015 an. Heru Yuniansyah, A.Md</v>
          </cell>
          <cell r="E451">
            <v>0</v>
          </cell>
          <cell r="F451">
            <v>3950000</v>
          </cell>
          <cell r="G451">
            <v>165084282</v>
          </cell>
          <cell r="H451">
            <v>0</v>
          </cell>
          <cell r="I451">
            <v>0</v>
          </cell>
          <cell r="J451" t="str">
            <v>Heru Yuniansyah, A.Md</v>
          </cell>
          <cell r="K451">
            <v>0</v>
          </cell>
        </row>
        <row r="452">
          <cell r="A452">
            <v>448</v>
          </cell>
          <cell r="B452">
            <v>42070</v>
          </cell>
          <cell r="C452">
            <v>0</v>
          </cell>
          <cell r="D452" t="str">
            <v>Operasional ke Marisa</v>
          </cell>
          <cell r="E452">
            <v>0</v>
          </cell>
          <cell r="F452">
            <v>1000000</v>
          </cell>
          <cell r="G452">
            <v>164084282</v>
          </cell>
          <cell r="H452">
            <v>0</v>
          </cell>
          <cell r="I452">
            <v>0</v>
          </cell>
          <cell r="J452" t="str">
            <v>Marisa Yulanda</v>
          </cell>
          <cell r="K452">
            <v>0</v>
          </cell>
        </row>
        <row r="453">
          <cell r="A453">
            <v>449</v>
          </cell>
          <cell r="B453">
            <v>0</v>
          </cell>
          <cell r="C453">
            <v>0</v>
          </cell>
          <cell r="D453">
            <v>0</v>
          </cell>
          <cell r="E453">
            <v>0</v>
          </cell>
          <cell r="F453">
            <v>0</v>
          </cell>
          <cell r="G453">
            <v>0</v>
          </cell>
          <cell r="H453">
            <v>0</v>
          </cell>
          <cell r="I453">
            <v>0</v>
          </cell>
          <cell r="J453">
            <v>0</v>
          </cell>
          <cell r="K453">
            <v>0</v>
          </cell>
        </row>
        <row r="454">
          <cell r="A454">
            <v>450</v>
          </cell>
          <cell r="B454">
            <v>42165</v>
          </cell>
          <cell r="C454">
            <v>0</v>
          </cell>
          <cell r="D454" t="str">
            <v>Dana dari Bend Pengeluaran Sementara</v>
          </cell>
          <cell r="E454">
            <v>4827000</v>
          </cell>
          <cell r="F454">
            <v>0</v>
          </cell>
          <cell r="G454">
            <v>4827000</v>
          </cell>
          <cell r="H454">
            <v>0</v>
          </cell>
          <cell r="I454">
            <v>0</v>
          </cell>
          <cell r="J454" t="str">
            <v>Febrina Marlizah</v>
          </cell>
          <cell r="K454">
            <v>0</v>
          </cell>
        </row>
        <row r="455">
          <cell r="A455">
            <v>451</v>
          </cell>
          <cell r="B455">
            <v>42165</v>
          </cell>
          <cell r="C455">
            <v>0</v>
          </cell>
          <cell r="D455" t="str">
            <v>Dana dari Bend Pengeluaran Sementara (pinjaman dana UN)</v>
          </cell>
          <cell r="E455">
            <v>3000000</v>
          </cell>
          <cell r="F455">
            <v>0</v>
          </cell>
          <cell r="G455">
            <v>7827000</v>
          </cell>
          <cell r="H455">
            <v>0</v>
          </cell>
          <cell r="I455">
            <v>0</v>
          </cell>
          <cell r="J455" t="str">
            <v>Febrina Marlizah</v>
          </cell>
          <cell r="K455" t="str">
            <v>LUNAS</v>
          </cell>
        </row>
        <row r="456">
          <cell r="A456">
            <v>452</v>
          </cell>
          <cell r="B456">
            <v>42165</v>
          </cell>
          <cell r="C456">
            <v>0</v>
          </cell>
          <cell r="D456" t="str">
            <v>Dana Operasional UAS Genap 2014/2015 Fakultas Tekhnik</v>
          </cell>
          <cell r="E456">
            <v>0</v>
          </cell>
          <cell r="F456">
            <v>7278000</v>
          </cell>
          <cell r="G456">
            <v>549000</v>
          </cell>
          <cell r="H456">
            <v>0</v>
          </cell>
          <cell r="I456">
            <v>0</v>
          </cell>
          <cell r="J456" t="str">
            <v>Nelly Gusnita</v>
          </cell>
          <cell r="K456" t="str">
            <v>GU pnbp 1</v>
          </cell>
        </row>
        <row r="457">
          <cell r="A457">
            <v>453</v>
          </cell>
          <cell r="B457">
            <v>42165</v>
          </cell>
          <cell r="C457">
            <v>0</v>
          </cell>
          <cell r="D457" t="str">
            <v>Pembayaran tagihan koran harian Bangka POS bulan Mei 2015</v>
          </cell>
          <cell r="E457">
            <v>0</v>
          </cell>
          <cell r="F457">
            <v>505000</v>
          </cell>
          <cell r="G457">
            <v>44000</v>
          </cell>
          <cell r="H457">
            <v>0</v>
          </cell>
          <cell r="I457">
            <v>0</v>
          </cell>
          <cell r="J457" t="str">
            <v>Bangka Pos</v>
          </cell>
          <cell r="K457">
            <v>0</v>
          </cell>
        </row>
        <row r="458">
          <cell r="A458">
            <v>454</v>
          </cell>
          <cell r="B458">
            <v>42165</v>
          </cell>
          <cell r="C458" t="str">
            <v>Bend. Penerimaan 2015</v>
          </cell>
          <cell r="D458" t="str">
            <v>Pinjaman ke Bendahara Penerimaan</v>
          </cell>
          <cell r="E458">
            <v>100000000</v>
          </cell>
          <cell r="F458">
            <v>0</v>
          </cell>
          <cell r="G458">
            <v>100044000</v>
          </cell>
          <cell r="H458">
            <v>0</v>
          </cell>
          <cell r="I458">
            <v>0</v>
          </cell>
          <cell r="J458">
            <v>0</v>
          </cell>
          <cell r="K458" t="str">
            <v>LUNAS</v>
          </cell>
        </row>
        <row r="459">
          <cell r="A459">
            <v>455</v>
          </cell>
          <cell r="B459">
            <v>42165</v>
          </cell>
          <cell r="C459">
            <v>0</v>
          </cell>
          <cell r="D459" t="str">
            <v>Operasional ke Susan</v>
          </cell>
          <cell r="E459">
            <v>0</v>
          </cell>
          <cell r="F459">
            <v>35000000</v>
          </cell>
          <cell r="G459">
            <v>65044000</v>
          </cell>
          <cell r="H459">
            <v>0</v>
          </cell>
          <cell r="I459">
            <v>0</v>
          </cell>
          <cell r="J459" t="str">
            <v>Susan</v>
          </cell>
          <cell r="K459">
            <v>0</v>
          </cell>
        </row>
        <row r="460">
          <cell r="A460">
            <v>456</v>
          </cell>
          <cell r="B460">
            <v>42166</v>
          </cell>
          <cell r="C460">
            <v>0</v>
          </cell>
          <cell r="D460" t="str">
            <v>Pembayaran Uang Lelah Staf UBB 2015</v>
          </cell>
          <cell r="E460">
            <v>0</v>
          </cell>
          <cell r="F460">
            <v>910000</v>
          </cell>
          <cell r="G460">
            <v>64134000</v>
          </cell>
          <cell r="H460">
            <v>0</v>
          </cell>
          <cell r="I460">
            <v>0</v>
          </cell>
          <cell r="J460" t="str">
            <v>Marisa</v>
          </cell>
          <cell r="K460" t="str">
            <v>GU ke 8</v>
          </cell>
        </row>
        <row r="461">
          <cell r="A461">
            <v>457</v>
          </cell>
          <cell r="B461">
            <v>42166</v>
          </cell>
          <cell r="C461">
            <v>0</v>
          </cell>
          <cell r="D461" t="str">
            <v>Pembelian Snack Untuk kegiatan senam pagi Rektorat UBB tgl 12 Juni 2015</v>
          </cell>
          <cell r="E461">
            <v>0</v>
          </cell>
          <cell r="F461">
            <v>350000</v>
          </cell>
          <cell r="G461">
            <v>63784000</v>
          </cell>
          <cell r="H461">
            <v>0</v>
          </cell>
          <cell r="I461">
            <v>0</v>
          </cell>
          <cell r="J461" t="str">
            <v>Yuk Lis</v>
          </cell>
          <cell r="K461" t="str">
            <v>LPJ</v>
          </cell>
        </row>
        <row r="462">
          <cell r="A462">
            <v>458</v>
          </cell>
          <cell r="B462">
            <v>42166</v>
          </cell>
          <cell r="C462">
            <v>0</v>
          </cell>
          <cell r="D462" t="str">
            <v>Pembelian BBM untuk Motor Satpam Kawasaki 150cc BN 5409 AZ (6.84 ltr x Rp 7.300) an Made Muncul S Tgl 9 Juni 2015</v>
          </cell>
          <cell r="E462">
            <v>0</v>
          </cell>
          <cell r="F462">
            <v>50000</v>
          </cell>
          <cell r="G462">
            <v>63734000</v>
          </cell>
          <cell r="H462">
            <v>5306.9939999999997</v>
          </cell>
          <cell r="I462">
            <v>523121</v>
          </cell>
          <cell r="J462" t="str">
            <v>SPBU 24.331.69</v>
          </cell>
          <cell r="K462" t="str">
            <v>GU ke 11</v>
          </cell>
        </row>
        <row r="463">
          <cell r="A463">
            <v>459</v>
          </cell>
          <cell r="B463">
            <v>42166</v>
          </cell>
          <cell r="C463" t="str">
            <v>Bend. Pengeluaran 2015</v>
          </cell>
          <cell r="D463" t="str">
            <v>Penarikan Cek No.: CFL 498202</v>
          </cell>
          <cell r="E463">
            <v>321224800</v>
          </cell>
          <cell r="F463">
            <v>0</v>
          </cell>
          <cell r="G463">
            <v>384958800</v>
          </cell>
          <cell r="H463">
            <v>0</v>
          </cell>
          <cell r="I463">
            <v>0</v>
          </cell>
          <cell r="J463">
            <v>0</v>
          </cell>
          <cell r="K463">
            <v>0</v>
          </cell>
        </row>
        <row r="464">
          <cell r="A464">
            <v>460</v>
          </cell>
          <cell r="B464">
            <v>42166</v>
          </cell>
          <cell r="C464">
            <v>0</v>
          </cell>
          <cell r="D464" t="str">
            <v>Pembayaran Belanja Barang atas Honor Pejabat Perbendaharaan bulan Maret sd Mei 2015 sesuai SK No. 53/UN50/KU/2015 tanggal 2 Januari 2015, Honor PNBP bulan Maret sd Mei 2015 sesuai SK No.: 88/Un50/KU/2015 tanggal 8 Jan 2015, dan honor staf pengelola keuangan bulan Maret sd Mei 2015 sesuai SK No 89/UN50/KU/2015 tanggal 8 Jan 2015</v>
          </cell>
          <cell r="E464">
            <v>0</v>
          </cell>
          <cell r="F464">
            <v>41436000</v>
          </cell>
          <cell r="G464">
            <v>343522800</v>
          </cell>
          <cell r="H464">
            <v>0</v>
          </cell>
          <cell r="I464">
            <v>0</v>
          </cell>
          <cell r="J464" t="str">
            <v>Marisa</v>
          </cell>
          <cell r="K464" t="str">
            <v>SPM 6 (LS)</v>
          </cell>
        </row>
        <row r="465">
          <cell r="A465">
            <v>461</v>
          </cell>
          <cell r="B465">
            <v>42166</v>
          </cell>
          <cell r="C465">
            <v>0</v>
          </cell>
          <cell r="D465" t="str">
            <v>Pembayaran Belanja Barang atas Honor Pengawas Tenaga Harian Lepas Pelaksanaan Cleaning Service UBB bulan April sd Mei 2015 sesuai SK No.: 90/UN50/KU/2015 tanggal 8 Jan 2015</v>
          </cell>
          <cell r="E465">
            <v>0</v>
          </cell>
          <cell r="F465">
            <v>13050000</v>
          </cell>
          <cell r="G465">
            <v>330472800</v>
          </cell>
          <cell r="H465">
            <v>0</v>
          </cell>
          <cell r="I465">
            <v>0</v>
          </cell>
          <cell r="J465" t="str">
            <v>Marisa</v>
          </cell>
          <cell r="K465" t="str">
            <v>SPM 5 (LS)</v>
          </cell>
        </row>
        <row r="466">
          <cell r="A466">
            <v>462</v>
          </cell>
          <cell r="B466">
            <v>42167</v>
          </cell>
          <cell r="C466">
            <v>0</v>
          </cell>
          <cell r="D466" t="str">
            <v>Pengembalian Dana Pinjaman dari Bendahara Penerimaan, tanggal 10 Juni 2015</v>
          </cell>
          <cell r="E466">
            <v>0</v>
          </cell>
          <cell r="F466">
            <v>100000000</v>
          </cell>
          <cell r="G466">
            <v>230472800</v>
          </cell>
          <cell r="H466">
            <v>0</v>
          </cell>
          <cell r="I466">
            <v>0</v>
          </cell>
          <cell r="J466" t="str">
            <v>Bend. Penerimaan</v>
          </cell>
          <cell r="K466">
            <v>0</v>
          </cell>
        </row>
        <row r="467">
          <cell r="A467">
            <v>463</v>
          </cell>
          <cell r="B467">
            <v>42167</v>
          </cell>
          <cell r="C467">
            <v>0</v>
          </cell>
          <cell r="D467" t="str">
            <v>Pinjaman Bend. Penerimaan untuk honor staf administrasi proyek bulan Mei 2015</v>
          </cell>
          <cell r="E467">
            <v>0</v>
          </cell>
          <cell r="F467">
            <v>3500000</v>
          </cell>
          <cell r="G467">
            <v>226972800</v>
          </cell>
          <cell r="H467">
            <v>0</v>
          </cell>
          <cell r="I467">
            <v>0</v>
          </cell>
          <cell r="J467" t="str">
            <v>Septian</v>
          </cell>
          <cell r="K467" t="str">
            <v>LS proyek</v>
          </cell>
        </row>
        <row r="468">
          <cell r="A468">
            <v>464</v>
          </cell>
          <cell r="B468">
            <v>42167</v>
          </cell>
          <cell r="C468">
            <v>0</v>
          </cell>
          <cell r="D468" t="str">
            <v>Pinjaman Dana Operasional Juni 2015 Fakultas Hukum</v>
          </cell>
          <cell r="E468">
            <v>0</v>
          </cell>
          <cell r="F468">
            <v>2488000</v>
          </cell>
          <cell r="G468">
            <v>224484800</v>
          </cell>
          <cell r="H468">
            <v>0</v>
          </cell>
          <cell r="I468">
            <v>0</v>
          </cell>
          <cell r="J468" t="str">
            <v>Yunita, Amd</v>
          </cell>
          <cell r="K468" t="str">
            <v>GU</v>
          </cell>
        </row>
        <row r="469">
          <cell r="A469">
            <v>465</v>
          </cell>
          <cell r="B469">
            <v>42167</v>
          </cell>
          <cell r="C469">
            <v>0</v>
          </cell>
          <cell r="D469" t="str">
            <v>Pinjaman Dana Operasional Juni 2015 FISIP</v>
          </cell>
          <cell r="E469">
            <v>0</v>
          </cell>
          <cell r="F469">
            <v>2373800</v>
          </cell>
          <cell r="G469">
            <v>222111000</v>
          </cell>
          <cell r="H469">
            <v>0</v>
          </cell>
          <cell r="I469">
            <v>0</v>
          </cell>
          <cell r="J469" t="str">
            <v>Rina Iriyani</v>
          </cell>
          <cell r="K469" t="str">
            <v>GU</v>
          </cell>
        </row>
        <row r="470">
          <cell r="A470">
            <v>466</v>
          </cell>
          <cell r="B470">
            <v>42167</v>
          </cell>
          <cell r="C470">
            <v>0</v>
          </cell>
          <cell r="D470" t="str">
            <v>Operasional ke Susan</v>
          </cell>
          <cell r="E470">
            <v>0</v>
          </cell>
          <cell r="F470">
            <v>80000000</v>
          </cell>
          <cell r="G470">
            <v>142111000</v>
          </cell>
          <cell r="H470">
            <v>0</v>
          </cell>
          <cell r="I470">
            <v>0</v>
          </cell>
          <cell r="J470" t="str">
            <v>Susan</v>
          </cell>
          <cell r="K470">
            <v>0</v>
          </cell>
        </row>
        <row r="471">
          <cell r="A471">
            <v>467</v>
          </cell>
          <cell r="B471">
            <v>42170</v>
          </cell>
          <cell r="C471">
            <v>0</v>
          </cell>
          <cell r="D471" t="str">
            <v>Pembelian  Snack untuk kegiatan rapat pimpinan tanggal 15 Juni 2015</v>
          </cell>
          <cell r="E471">
            <v>0</v>
          </cell>
          <cell r="F471">
            <v>35000</v>
          </cell>
          <cell r="G471">
            <v>142076000</v>
          </cell>
          <cell r="H471">
            <v>0</v>
          </cell>
          <cell r="I471">
            <v>0</v>
          </cell>
          <cell r="J471" t="str">
            <v>Koperasi UBB</v>
          </cell>
          <cell r="K471">
            <v>0</v>
          </cell>
        </row>
        <row r="472">
          <cell r="A472">
            <v>468</v>
          </cell>
          <cell r="B472">
            <v>42170</v>
          </cell>
          <cell r="C472">
            <v>0</v>
          </cell>
          <cell r="D472" t="str">
            <v>Panlok Tahap II SBMPTN-SNMPTN</v>
          </cell>
          <cell r="E472">
            <v>0</v>
          </cell>
          <cell r="F472">
            <v>7972000</v>
          </cell>
          <cell r="G472">
            <v>134104000</v>
          </cell>
          <cell r="H472">
            <v>0</v>
          </cell>
          <cell r="I472">
            <v>0</v>
          </cell>
          <cell r="J472" t="str">
            <v>Liavita, S.Pd</v>
          </cell>
          <cell r="K472">
            <v>0</v>
          </cell>
        </row>
        <row r="473">
          <cell r="A473">
            <v>469</v>
          </cell>
          <cell r="B473">
            <v>42170</v>
          </cell>
          <cell r="C473">
            <v>0</v>
          </cell>
          <cell r="D473" t="str">
            <v>Biaya SPPD Rampung untuk menghadiri uandangan penandatanganan Perjanjian Kerjasama yang diselenggarakan oleh Direktorat Jenderal Bina Pengelolaan Daerah Aliran Sunga dan Perhutanan Sosial Kementerian Kehutanan di Auditorium Gedung Manggala Wanabakti, Jakarta tgl 15 Juni s.d 16 Juni 2015 a.n. Dr. Ir. Ismed Inonu, M.Si.</v>
          </cell>
          <cell r="E473">
            <v>0</v>
          </cell>
          <cell r="F473">
            <v>5191000</v>
          </cell>
          <cell r="G473">
            <v>128913000</v>
          </cell>
          <cell r="H473">
            <v>0</v>
          </cell>
          <cell r="I473">
            <v>0</v>
          </cell>
          <cell r="J473" t="str">
            <v>Dr. Ir. Ismed Inonu, M.Si</v>
          </cell>
          <cell r="K473" t="str">
            <v>Nominal belum disesuaikan, sisa rampung di yuk susan</v>
          </cell>
        </row>
        <row r="474">
          <cell r="A474">
            <v>470</v>
          </cell>
          <cell r="B474">
            <v>42170</v>
          </cell>
          <cell r="C474">
            <v>0</v>
          </cell>
          <cell r="D474" t="str">
            <v>Operasional ke Susan</v>
          </cell>
          <cell r="E474">
            <v>0</v>
          </cell>
          <cell r="F474">
            <v>20000000</v>
          </cell>
          <cell r="G474">
            <v>108913000</v>
          </cell>
          <cell r="H474">
            <v>0</v>
          </cell>
          <cell r="I474">
            <v>0</v>
          </cell>
          <cell r="J474" t="str">
            <v>Susan</v>
          </cell>
          <cell r="K474">
            <v>0</v>
          </cell>
        </row>
        <row r="475">
          <cell r="A475">
            <v>471</v>
          </cell>
          <cell r="B475">
            <v>42170</v>
          </cell>
          <cell r="C475">
            <v>0</v>
          </cell>
          <cell r="D475" t="str">
            <v>Pengembalian Dana Pinjaman SBMPTN</v>
          </cell>
          <cell r="E475">
            <v>0</v>
          </cell>
          <cell r="F475">
            <v>50000000</v>
          </cell>
          <cell r="G475">
            <v>58913000</v>
          </cell>
          <cell r="H475">
            <v>0</v>
          </cell>
          <cell r="I475">
            <v>0</v>
          </cell>
          <cell r="J475" t="str">
            <v>Anto Wahyudi</v>
          </cell>
          <cell r="K475">
            <v>0</v>
          </cell>
        </row>
        <row r="476">
          <cell r="A476">
            <v>472</v>
          </cell>
          <cell r="B476">
            <v>42171</v>
          </cell>
          <cell r="C476">
            <v>0</v>
          </cell>
          <cell r="D476" t="str">
            <v>Pinjaman Dana Operasional Juni 2015 Fakultas Teknik</v>
          </cell>
          <cell r="E476">
            <v>0</v>
          </cell>
          <cell r="F476">
            <v>5000000</v>
          </cell>
          <cell r="G476">
            <v>53913000</v>
          </cell>
          <cell r="H476">
            <v>0</v>
          </cell>
          <cell r="I476">
            <v>0</v>
          </cell>
          <cell r="J476" t="str">
            <v>Nelly Gusnita</v>
          </cell>
          <cell r="K476" t="str">
            <v>GU</v>
          </cell>
        </row>
        <row r="477">
          <cell r="A477">
            <v>473</v>
          </cell>
          <cell r="B477">
            <v>42172</v>
          </cell>
          <cell r="C477">
            <v>0</v>
          </cell>
          <cell r="D477" t="str">
            <v>Pembelian BBM untuk Mobil Dinas Bus BN 3040 (70 ltr x Rp 6.900) an. Nanang Sukarya tgl 19 Juni 2015</v>
          </cell>
          <cell r="E477">
            <v>0</v>
          </cell>
          <cell r="F477">
            <v>483000</v>
          </cell>
          <cell r="G477">
            <v>53430000</v>
          </cell>
          <cell r="H477">
            <v>0</v>
          </cell>
          <cell r="I477">
            <v>0</v>
          </cell>
          <cell r="J477" t="str">
            <v>Nanang Sukarya</v>
          </cell>
          <cell r="K477" t="str">
            <v>LPJ</v>
          </cell>
        </row>
        <row r="478">
          <cell r="A478">
            <v>474</v>
          </cell>
          <cell r="B478">
            <v>42172</v>
          </cell>
          <cell r="C478">
            <v>0</v>
          </cell>
          <cell r="D478" t="str">
            <v>Tagihan Perpanjangan KIR Juni 2015</v>
          </cell>
          <cell r="E478">
            <v>0</v>
          </cell>
          <cell r="F478">
            <v>2300000</v>
          </cell>
          <cell r="G478">
            <v>51130000</v>
          </cell>
          <cell r="H478">
            <v>0</v>
          </cell>
          <cell r="I478">
            <v>0</v>
          </cell>
          <cell r="J478" t="str">
            <v>Dishub</v>
          </cell>
          <cell r="K478" t="str">
            <v>Gu Ke 10</v>
          </cell>
        </row>
        <row r="479">
          <cell r="A479">
            <v>475</v>
          </cell>
          <cell r="B479">
            <v>42172</v>
          </cell>
          <cell r="C479">
            <v>0</v>
          </cell>
          <cell r="D479" t="str">
            <v>Operasional ke Susan</v>
          </cell>
          <cell r="E479">
            <v>0</v>
          </cell>
          <cell r="F479">
            <v>15000000</v>
          </cell>
          <cell r="G479">
            <v>36130000</v>
          </cell>
          <cell r="H479">
            <v>0</v>
          </cell>
          <cell r="I479">
            <v>0</v>
          </cell>
          <cell r="J479" t="str">
            <v>Susan</v>
          </cell>
          <cell r="K479">
            <v>0</v>
          </cell>
        </row>
        <row r="480">
          <cell r="A480">
            <v>476</v>
          </cell>
          <cell r="B480">
            <v>42172</v>
          </cell>
          <cell r="C480" t="str">
            <v>Bend. Pengeluaran 2015</v>
          </cell>
          <cell r="D480" t="str">
            <v>Penarikan Cek No.: CFL 498203</v>
          </cell>
          <cell r="E480">
            <v>149999862</v>
          </cell>
          <cell r="F480">
            <v>0</v>
          </cell>
          <cell r="G480">
            <v>186129862</v>
          </cell>
          <cell r="H480">
            <v>0</v>
          </cell>
          <cell r="I480">
            <v>0</v>
          </cell>
          <cell r="J480">
            <v>0</v>
          </cell>
          <cell r="K480">
            <v>0</v>
          </cell>
        </row>
        <row r="481">
          <cell r="A481">
            <v>477</v>
          </cell>
          <cell r="B481">
            <v>42172</v>
          </cell>
          <cell r="C481">
            <v>0</v>
          </cell>
          <cell r="D481" t="str">
            <v>Tagihan Listrik Juni 2015</v>
          </cell>
          <cell r="E481">
            <v>0</v>
          </cell>
          <cell r="F481">
            <v>80802959</v>
          </cell>
          <cell r="G481">
            <v>105326903</v>
          </cell>
          <cell r="H481">
            <v>0</v>
          </cell>
          <cell r="I481">
            <v>0</v>
          </cell>
          <cell r="J481" t="str">
            <v>PT. PLN</v>
          </cell>
          <cell r="K481" t="str">
            <v>GU Ke 9</v>
          </cell>
        </row>
        <row r="482">
          <cell r="A482">
            <v>478</v>
          </cell>
          <cell r="B482">
            <v>42172</v>
          </cell>
          <cell r="C482">
            <v>0</v>
          </cell>
          <cell r="D482" t="str">
            <v>Tagihan Telpon Juni 2015</v>
          </cell>
          <cell r="E482">
            <v>0</v>
          </cell>
          <cell r="F482">
            <v>6197807</v>
          </cell>
          <cell r="G482">
            <v>99129096</v>
          </cell>
          <cell r="H482">
            <v>0</v>
          </cell>
          <cell r="I482">
            <v>0</v>
          </cell>
          <cell r="J482" t="str">
            <v>PT. Telkom</v>
          </cell>
          <cell r="K482" t="str">
            <v>GU Ke 9</v>
          </cell>
        </row>
        <row r="483">
          <cell r="A483">
            <v>479</v>
          </cell>
          <cell r="B483">
            <v>42174</v>
          </cell>
          <cell r="C483">
            <v>0</v>
          </cell>
          <cell r="D483" t="str">
            <v>Pembelian BBM untuk Mobil Dinas BN 2077 (40 ltr x Rp 7.300) an Rozi Firdaus  tgl 19 Juni  2015</v>
          </cell>
          <cell r="E483">
            <v>0</v>
          </cell>
          <cell r="F483">
            <v>292000</v>
          </cell>
          <cell r="G483">
            <v>98837096</v>
          </cell>
          <cell r="H483">
            <v>0</v>
          </cell>
          <cell r="I483">
            <v>0</v>
          </cell>
          <cell r="J483" t="str">
            <v>Rozi Firdaus</v>
          </cell>
          <cell r="K483" t="str">
            <v>LPJ</v>
          </cell>
        </row>
        <row r="484">
          <cell r="A484">
            <v>480</v>
          </cell>
          <cell r="B484">
            <v>42174</v>
          </cell>
          <cell r="C484">
            <v>0</v>
          </cell>
          <cell r="D484" t="str">
            <v>Pembelian SSP 3 buku @ Rp 25.000</v>
          </cell>
          <cell r="E484">
            <v>0</v>
          </cell>
          <cell r="F484">
            <v>75000</v>
          </cell>
          <cell r="G484">
            <v>98762096</v>
          </cell>
          <cell r="H484" t="str">
            <v>5306.994</v>
          </cell>
          <cell r="I484">
            <v>521111</v>
          </cell>
          <cell r="J484" t="str">
            <v>Thomas Central Asia</v>
          </cell>
          <cell r="K484" t="str">
            <v>GU Ke 9</v>
          </cell>
        </row>
        <row r="485">
          <cell r="A485">
            <v>481</v>
          </cell>
          <cell r="B485">
            <v>42174</v>
          </cell>
          <cell r="C485">
            <v>0</v>
          </cell>
          <cell r="D485" t="str">
            <v>Pembelian Materai Untuk Kegiatan Operasional Rektorat UBB Bulan Juni 2015 (20 lbr x Rp 6000 &amp; 20 lbr x Rp 3000)</v>
          </cell>
          <cell r="E485">
            <v>0</v>
          </cell>
          <cell r="F485">
            <v>180000</v>
          </cell>
          <cell r="G485">
            <v>98582096</v>
          </cell>
          <cell r="H485" t="str">
            <v>5306.994</v>
          </cell>
          <cell r="I485">
            <v>521111</v>
          </cell>
          <cell r="J485" t="str">
            <v>PT. Pos Indonesia</v>
          </cell>
          <cell r="K485" t="str">
            <v>GU Ke 9</v>
          </cell>
        </row>
        <row r="486">
          <cell r="A486">
            <v>482</v>
          </cell>
          <cell r="B486">
            <v>42174</v>
          </cell>
          <cell r="C486">
            <v>0</v>
          </cell>
          <cell r="D486" t="str">
            <v>Operasional ke Susan</v>
          </cell>
          <cell r="E486">
            <v>0</v>
          </cell>
          <cell r="F486">
            <v>20000000</v>
          </cell>
          <cell r="G486">
            <v>78582096</v>
          </cell>
          <cell r="H486">
            <v>0</v>
          </cell>
          <cell r="I486">
            <v>0</v>
          </cell>
          <cell r="J486" t="str">
            <v>Susan</v>
          </cell>
          <cell r="K486">
            <v>0</v>
          </cell>
        </row>
        <row r="487">
          <cell r="A487">
            <v>483</v>
          </cell>
          <cell r="B487">
            <v>42174</v>
          </cell>
          <cell r="C487">
            <v>0</v>
          </cell>
          <cell r="D487" t="str">
            <v>Pengembalian Pinjaman ke Bend. Penerimaan tgl 28 Januari 2015</v>
          </cell>
          <cell r="E487">
            <v>0</v>
          </cell>
          <cell r="F487">
            <v>50000000</v>
          </cell>
          <cell r="G487">
            <v>28582096</v>
          </cell>
          <cell r="H487">
            <v>0</v>
          </cell>
          <cell r="I487">
            <v>0</v>
          </cell>
          <cell r="J487" t="str">
            <v>Septian</v>
          </cell>
          <cell r="K487">
            <v>0</v>
          </cell>
        </row>
        <row r="488">
          <cell r="A488">
            <v>484</v>
          </cell>
          <cell r="B488">
            <v>42178</v>
          </cell>
          <cell r="C488">
            <v>0</v>
          </cell>
          <cell r="D488" t="str">
            <v>Operasional ke Susan</v>
          </cell>
          <cell r="E488">
            <v>0</v>
          </cell>
          <cell r="F488">
            <v>16000000</v>
          </cell>
          <cell r="G488">
            <v>12582096</v>
          </cell>
          <cell r="H488">
            <v>0</v>
          </cell>
          <cell r="I488">
            <v>0</v>
          </cell>
          <cell r="J488" t="str">
            <v>Susan</v>
          </cell>
          <cell r="K488">
            <v>0</v>
          </cell>
        </row>
        <row r="489">
          <cell r="A489">
            <v>485</v>
          </cell>
          <cell r="B489">
            <v>42179</v>
          </cell>
          <cell r="C489">
            <v>0</v>
          </cell>
          <cell r="D489" t="str">
            <v>Pembelian BBM untuk Mobil Dinas L 300 BN 2436 AI ( 40 ltr x Rp 6.900) an. Junaidi tgl 24 Juni 2015</v>
          </cell>
          <cell r="E489">
            <v>0</v>
          </cell>
          <cell r="F489">
            <v>276000</v>
          </cell>
          <cell r="G489">
            <v>12306096</v>
          </cell>
          <cell r="H489">
            <v>0</v>
          </cell>
          <cell r="I489">
            <v>0</v>
          </cell>
          <cell r="J489" t="str">
            <v>Junaidi</v>
          </cell>
          <cell r="K489" t="str">
            <v>LPJ</v>
          </cell>
        </row>
        <row r="490">
          <cell r="A490">
            <v>486</v>
          </cell>
          <cell r="B490">
            <v>42179</v>
          </cell>
          <cell r="C490">
            <v>0</v>
          </cell>
          <cell r="D490" t="str">
            <v>Biaya SPPD Rampung untuk melakukan konsultasi status kepegawaian tanggal 25 Juni s.d 26 Juni 2015 di Biro Kepegawaian, jakarta a.n. Prof. Dr. Bustami Rahman, M.Sc.</v>
          </cell>
          <cell r="E490">
            <v>0</v>
          </cell>
          <cell r="F490">
            <v>4606300</v>
          </cell>
          <cell r="G490">
            <v>7699796</v>
          </cell>
          <cell r="H490">
            <v>0</v>
          </cell>
          <cell r="I490">
            <v>0</v>
          </cell>
          <cell r="J490" t="str">
            <v>Prof. Dr. Bustami Rahman, M.Sc.</v>
          </cell>
          <cell r="K490">
            <v>0</v>
          </cell>
        </row>
        <row r="491">
          <cell r="A491">
            <v>487</v>
          </cell>
          <cell r="B491">
            <v>42180</v>
          </cell>
          <cell r="C491">
            <v>0</v>
          </cell>
          <cell r="D491" t="str">
            <v>Pinjaman Operasional</v>
          </cell>
          <cell r="E491">
            <v>0</v>
          </cell>
          <cell r="F491">
            <v>5000000</v>
          </cell>
          <cell r="G491">
            <v>2699796</v>
          </cell>
          <cell r="H491">
            <v>0</v>
          </cell>
          <cell r="I491">
            <v>0</v>
          </cell>
          <cell r="J491" t="str">
            <v>Pak Bustari</v>
          </cell>
          <cell r="K491" t="str">
            <v>LPJ</v>
          </cell>
        </row>
        <row r="492">
          <cell r="A492">
            <v>488</v>
          </cell>
          <cell r="B492">
            <v>42180</v>
          </cell>
          <cell r="C492" t="str">
            <v>Bend. Pengeluaran 2015</v>
          </cell>
          <cell r="D492" t="str">
            <v>Penarikan Cek No.: CFL 498204</v>
          </cell>
          <cell r="E492">
            <v>363049355</v>
          </cell>
          <cell r="F492">
            <v>0</v>
          </cell>
          <cell r="G492">
            <v>365749151</v>
          </cell>
          <cell r="H492">
            <v>0</v>
          </cell>
          <cell r="I492">
            <v>0</v>
          </cell>
          <cell r="J492">
            <v>0</v>
          </cell>
          <cell r="K492">
            <v>0</v>
          </cell>
        </row>
        <row r="493">
          <cell r="A493">
            <v>489</v>
          </cell>
          <cell r="B493">
            <v>42180</v>
          </cell>
          <cell r="C493">
            <v>0</v>
          </cell>
          <cell r="D493" t="str">
            <v>Pinjaman Dana Operasional Juni 2015 Fakultas Ekonomi</v>
          </cell>
          <cell r="E493">
            <v>0</v>
          </cell>
          <cell r="F493">
            <v>5000000</v>
          </cell>
          <cell r="G493">
            <v>360749151</v>
          </cell>
          <cell r="H493">
            <v>0</v>
          </cell>
          <cell r="I493">
            <v>0</v>
          </cell>
          <cell r="J493" t="str">
            <v>Reka Meilani</v>
          </cell>
          <cell r="K493" t="str">
            <v>GU</v>
          </cell>
        </row>
        <row r="494">
          <cell r="A494">
            <v>490</v>
          </cell>
          <cell r="B494">
            <v>42180</v>
          </cell>
          <cell r="C494">
            <v>0</v>
          </cell>
          <cell r="D494" t="str">
            <v>Pembelian BBM untuk Mobil Dinas BN 2402 (36,5 ltr x Rp 10.959) an Dr. Reniati, S.E., M.Si  tgl 25 Juni 2015</v>
          </cell>
          <cell r="E494">
            <v>0</v>
          </cell>
          <cell r="F494">
            <v>400000</v>
          </cell>
          <cell r="G494">
            <v>360349151</v>
          </cell>
          <cell r="H494">
            <v>0</v>
          </cell>
          <cell r="I494">
            <v>0</v>
          </cell>
          <cell r="J494" t="str">
            <v>SPBU 24.331.69</v>
          </cell>
          <cell r="K494" t="str">
            <v>Gu Ke 11</v>
          </cell>
        </row>
        <row r="495">
          <cell r="A495">
            <v>491</v>
          </cell>
          <cell r="B495">
            <v>42181</v>
          </cell>
          <cell r="C495">
            <v>0</v>
          </cell>
          <cell r="D495" t="str">
            <v>Operasional ke Susan</v>
          </cell>
          <cell r="E495">
            <v>0</v>
          </cell>
          <cell r="F495">
            <v>10134700</v>
          </cell>
          <cell r="G495">
            <v>350214451</v>
          </cell>
          <cell r="H495">
            <v>0</v>
          </cell>
          <cell r="I495">
            <v>0</v>
          </cell>
          <cell r="J495" t="str">
            <v>Susan</v>
          </cell>
          <cell r="K495">
            <v>0</v>
          </cell>
        </row>
        <row r="496">
          <cell r="A496">
            <v>492</v>
          </cell>
          <cell r="B496">
            <v>42181</v>
          </cell>
          <cell r="C496">
            <v>0</v>
          </cell>
          <cell r="D496" t="str">
            <v>Pinjaman untuk Kegiatan Akreditasi FPPB 2015</v>
          </cell>
          <cell r="E496">
            <v>0</v>
          </cell>
          <cell r="F496">
            <v>5000000</v>
          </cell>
          <cell r="G496">
            <v>345214451</v>
          </cell>
          <cell r="H496">
            <v>0</v>
          </cell>
          <cell r="I496">
            <v>0</v>
          </cell>
          <cell r="J496" t="str">
            <v>Kartika, SP, M.Si</v>
          </cell>
          <cell r="K496" t="str">
            <v>GU 13</v>
          </cell>
        </row>
        <row r="497">
          <cell r="A497">
            <v>493</v>
          </cell>
          <cell r="B497">
            <v>42181</v>
          </cell>
          <cell r="C497">
            <v>0</v>
          </cell>
          <cell r="D497" t="str">
            <v>Pembayaran Belanja Barang atas Pembayaran Honor Tim SPI bulan januari s.d Mei 2015 sesuai SK No.: 51/Un50/WS/2015 tanggal 2 Januari 2015, Honor Tim Penyusunan lapker bulan Jan s.d Mei 2015 sesuai SK No.: 85/Un50/KU/2015 tanggal 8 Jan 2015, Honor Tim Lakip sesuai SK No.: 86/Un50/KU/2015, honor Tim Penyusunan RKA-KL sesuai Sk No.: 87/Un50/KU/2015 tanggal 8 Jan 2015, Honor Tim Serdos, Honor Tim Anjab, Honor TPAK Dosen, dan Honor Tim Pengelolaan website sesuai SK NO.: 154/UN50/TI/2015 tanggal 21 Januari 2015</v>
          </cell>
          <cell r="E497">
            <v>0</v>
          </cell>
          <cell r="F497">
            <v>91720000</v>
          </cell>
          <cell r="G497">
            <v>253494451</v>
          </cell>
          <cell r="H497">
            <v>5306.9939999999997</v>
          </cell>
          <cell r="I497">
            <v>521213</v>
          </cell>
          <cell r="J497" t="str">
            <v>Susanti, SE</v>
          </cell>
          <cell r="K497" t="str">
            <v>SPM 19 (LS)</v>
          </cell>
        </row>
        <row r="498">
          <cell r="A498">
            <v>494</v>
          </cell>
          <cell r="B498">
            <v>42181</v>
          </cell>
          <cell r="C498">
            <v>0</v>
          </cell>
          <cell r="D498" t="str">
            <v>Pembayaran Belanja Barang atas Pembayaran Honor Tim Pengadaan Seleksi CPNS UBB tahun 2014 sesuai SK No.: 71/UN50/KP/2015 tanggal 6 Jan 2015, honor verifikator online pengadaan CPNS UBB tahun 2014 sesuai SK No.: 73/Un50/KP/2015 tanggal 6 Janurari 2015</v>
          </cell>
          <cell r="E498">
            <v>0</v>
          </cell>
          <cell r="F498">
            <v>13249500</v>
          </cell>
          <cell r="G498">
            <v>240244951</v>
          </cell>
          <cell r="H498">
            <v>5308.0550000000003</v>
          </cell>
          <cell r="I498">
            <v>521213</v>
          </cell>
          <cell r="J498" t="str">
            <v>Marisa Yulanda, SE</v>
          </cell>
          <cell r="K498" t="str">
            <v>SPM 20 (LS)</v>
          </cell>
        </row>
        <row r="499">
          <cell r="A499">
            <v>495</v>
          </cell>
          <cell r="B499">
            <v>42181</v>
          </cell>
          <cell r="C499">
            <v>0</v>
          </cell>
          <cell r="D499" t="str">
            <v>Pembayaran Belanja Pegawai atas Uang Makan PNS/CPNS bulan April s.d Mei 2015 untuk 55 pegawai</v>
          </cell>
          <cell r="E499">
            <v>0</v>
          </cell>
          <cell r="F499">
            <v>52631400</v>
          </cell>
          <cell r="G499">
            <v>187613551</v>
          </cell>
          <cell r="H499">
            <v>5306.9939999999997</v>
          </cell>
          <cell r="I499">
            <v>511129</v>
          </cell>
          <cell r="J499" t="str">
            <v>Marisa Yulanda, SE</v>
          </cell>
          <cell r="K499" t="str">
            <v>SPM 13 (LS)</v>
          </cell>
        </row>
        <row r="500">
          <cell r="A500">
            <v>496</v>
          </cell>
          <cell r="B500">
            <v>42181</v>
          </cell>
          <cell r="C500">
            <v>0</v>
          </cell>
          <cell r="D500" t="str">
            <v>Pembelian BBM untuk Mobil Dinas Bus BN 3040 (70 ltr x Rp 6.900) an. Nanang Sukarya tgl 26 Juni 2015</v>
          </cell>
          <cell r="E500">
            <v>0</v>
          </cell>
          <cell r="F500">
            <v>483000</v>
          </cell>
          <cell r="G500">
            <v>187130551</v>
          </cell>
          <cell r="H500">
            <v>0</v>
          </cell>
          <cell r="I500">
            <v>0</v>
          </cell>
          <cell r="J500" t="str">
            <v>Nanang Sukarya</v>
          </cell>
          <cell r="K500" t="str">
            <v>LPJ</v>
          </cell>
        </row>
        <row r="501">
          <cell r="A501">
            <v>497</v>
          </cell>
          <cell r="B501">
            <v>42184</v>
          </cell>
          <cell r="C501">
            <v>0</v>
          </cell>
          <cell r="D501" t="str">
            <v>Pembelian BBM untuk Mobil Dinas BN 2403 (36,529 ltr x Rp 10.950) an Syamsul Hadi, S.H., M.H  tgl 29 Juni 2015</v>
          </cell>
          <cell r="E501">
            <v>0</v>
          </cell>
          <cell r="F501">
            <v>400000</v>
          </cell>
          <cell r="G501">
            <v>186730551</v>
          </cell>
          <cell r="H501">
            <v>0</v>
          </cell>
          <cell r="I501">
            <v>0</v>
          </cell>
          <cell r="J501" t="str">
            <v>SPBU 24.33170</v>
          </cell>
          <cell r="K501" t="str">
            <v>GU ke 11</v>
          </cell>
        </row>
        <row r="502">
          <cell r="A502">
            <v>498</v>
          </cell>
          <cell r="B502">
            <v>42184</v>
          </cell>
          <cell r="C502">
            <v>0</v>
          </cell>
          <cell r="D502" t="str">
            <v>Pembelian BBM Mobil Pick Up BN 9742 AJ (30 ltr x Rp 6.900) an Nur Fajri Alrejab tgl 29 Juni 2015</v>
          </cell>
          <cell r="E502">
            <v>0</v>
          </cell>
          <cell r="F502">
            <v>207000</v>
          </cell>
          <cell r="G502">
            <v>186523551</v>
          </cell>
          <cell r="H502">
            <v>0</v>
          </cell>
          <cell r="I502">
            <v>0</v>
          </cell>
          <cell r="J502" t="str">
            <v>SPBU 23.331.11</v>
          </cell>
          <cell r="K502" t="str">
            <v>Gu Ke 11</v>
          </cell>
        </row>
        <row r="503">
          <cell r="A503">
            <v>499</v>
          </cell>
          <cell r="B503">
            <v>42184</v>
          </cell>
          <cell r="C503">
            <v>0</v>
          </cell>
          <cell r="D503" t="str">
            <v>Pengembalian Dana Pinjaman UN 2015</v>
          </cell>
          <cell r="E503">
            <v>0</v>
          </cell>
          <cell r="F503">
            <v>3000000</v>
          </cell>
          <cell r="G503">
            <v>183523551</v>
          </cell>
          <cell r="H503">
            <v>0</v>
          </cell>
          <cell r="I503">
            <v>0</v>
          </cell>
          <cell r="J503">
            <v>0</v>
          </cell>
          <cell r="K503">
            <v>0</v>
          </cell>
        </row>
        <row r="504">
          <cell r="A504">
            <v>500</v>
          </cell>
          <cell r="B504">
            <v>42185</v>
          </cell>
          <cell r="C504" t="str">
            <v>Bend. Pengeluaran 2015</v>
          </cell>
          <cell r="D504" t="str">
            <v>Penarikan Cek No.: CFL 498205</v>
          </cell>
          <cell r="E504">
            <v>257330975</v>
          </cell>
          <cell r="F504">
            <v>0</v>
          </cell>
          <cell r="G504">
            <v>440854526</v>
          </cell>
          <cell r="H504">
            <v>0</v>
          </cell>
          <cell r="I504">
            <v>0</v>
          </cell>
          <cell r="J504">
            <v>0</v>
          </cell>
          <cell r="K504">
            <v>0</v>
          </cell>
        </row>
        <row r="505">
          <cell r="A505">
            <v>501</v>
          </cell>
          <cell r="B505">
            <v>42185</v>
          </cell>
          <cell r="C505">
            <v>0</v>
          </cell>
          <cell r="D505" t="str">
            <v>Pengembalian Dana Pinjaman dari Bendahara Penerimaan, tanggal 3 Maret 2015</v>
          </cell>
          <cell r="E505">
            <v>0</v>
          </cell>
          <cell r="F505">
            <v>300000000</v>
          </cell>
          <cell r="G505">
            <v>140854526</v>
          </cell>
          <cell r="H505">
            <v>0</v>
          </cell>
          <cell r="I505">
            <v>0</v>
          </cell>
          <cell r="J505" t="str">
            <v>Bend. Penerimaan</v>
          </cell>
          <cell r="K505">
            <v>0</v>
          </cell>
        </row>
        <row r="506">
          <cell r="A506">
            <v>502</v>
          </cell>
          <cell r="B506">
            <v>42185</v>
          </cell>
          <cell r="C506">
            <v>0</v>
          </cell>
          <cell r="D506" t="str">
            <v>Dana Kegiatan SBMPTN 2015 - Rektor UNS Bend Pengel Keg BLU</v>
          </cell>
          <cell r="E506">
            <v>0</v>
          </cell>
          <cell r="F506">
            <v>102649750</v>
          </cell>
          <cell r="G506">
            <v>38204776</v>
          </cell>
          <cell r="H506">
            <v>0</v>
          </cell>
          <cell r="I506">
            <v>0</v>
          </cell>
          <cell r="J506" t="str">
            <v>Liavita</v>
          </cell>
          <cell r="K506">
            <v>0</v>
          </cell>
        </row>
        <row r="507">
          <cell r="A507">
            <v>503</v>
          </cell>
          <cell r="B507">
            <v>42185</v>
          </cell>
          <cell r="C507">
            <v>0</v>
          </cell>
          <cell r="D507" t="str">
            <v>Operasional ke Susan</v>
          </cell>
          <cell r="E507">
            <v>0</v>
          </cell>
          <cell r="F507">
            <v>10000000</v>
          </cell>
          <cell r="G507">
            <v>28204776</v>
          </cell>
          <cell r="H507">
            <v>0</v>
          </cell>
          <cell r="I507">
            <v>0</v>
          </cell>
          <cell r="J507" t="str">
            <v>Susan</v>
          </cell>
          <cell r="K507">
            <v>0</v>
          </cell>
        </row>
        <row r="508">
          <cell r="A508">
            <v>504</v>
          </cell>
          <cell r="B508">
            <v>42185</v>
          </cell>
          <cell r="C508">
            <v>0</v>
          </cell>
          <cell r="D508" t="str">
            <v>Pembelian BBM untuk Mobil Dinas L 300 BN 2436 AI ( 40 ltr x Rp 6.900) an. Junaidi tgl 30 Juni 2015</v>
          </cell>
          <cell r="E508">
            <v>0</v>
          </cell>
          <cell r="F508">
            <v>276000</v>
          </cell>
          <cell r="G508">
            <v>27928776</v>
          </cell>
          <cell r="H508">
            <v>0</v>
          </cell>
          <cell r="I508">
            <v>0</v>
          </cell>
          <cell r="J508" t="str">
            <v>SPBU 24.331.102</v>
          </cell>
          <cell r="K508" t="str">
            <v>GU Ke 11</v>
          </cell>
        </row>
        <row r="509">
          <cell r="A509">
            <v>505</v>
          </cell>
          <cell r="B509">
            <v>42185</v>
          </cell>
          <cell r="C509">
            <v>0</v>
          </cell>
          <cell r="D509" t="str">
            <v>Pembayaran Belanja barang atas Pembayaran Honor Pejabat Pengadaan Barang/Jasa UBB bulan Januari s.d April 2015 sesuai SK No. 40/Un50/Ku/2015 tanggal 2 Januari 2015, Honor Pejabat Penerima Hasil Pekerjaan UBB bulan Jan s.d Mei 2015 sesuai SK No.: 52/Un50/KU/2015 tanggal 2 Jan 2015</v>
          </cell>
          <cell r="E509">
            <v>0</v>
          </cell>
          <cell r="F509">
            <v>4579000</v>
          </cell>
          <cell r="G509">
            <v>23349776</v>
          </cell>
          <cell r="H509">
            <v>0</v>
          </cell>
          <cell r="I509">
            <v>0</v>
          </cell>
          <cell r="J509" t="str">
            <v>Heru Yuniansyah, Amd</v>
          </cell>
          <cell r="K509" t="str">
            <v>SPM 23 (LS)</v>
          </cell>
        </row>
        <row r="510">
          <cell r="A510">
            <v>506</v>
          </cell>
          <cell r="B510">
            <v>42186</v>
          </cell>
          <cell r="C510">
            <v>0</v>
          </cell>
          <cell r="D510" t="str">
            <v>Pembelian BBM untuk Mobil Dinas BN 2016 (36.5 ltr x Rp 10.959) )an Suhdi, S.T., M.T  tgl 1 Juli 2015</v>
          </cell>
          <cell r="E510">
            <v>0</v>
          </cell>
          <cell r="F510">
            <v>400000</v>
          </cell>
          <cell r="G510">
            <v>22949776</v>
          </cell>
          <cell r="H510">
            <v>0</v>
          </cell>
          <cell r="I510">
            <v>0</v>
          </cell>
          <cell r="J510" t="str">
            <v>SPBU 24.331.153</v>
          </cell>
          <cell r="K510" t="str">
            <v>GU Ke 11</v>
          </cell>
        </row>
        <row r="511">
          <cell r="A511">
            <v>507</v>
          </cell>
          <cell r="B511">
            <v>42186</v>
          </cell>
          <cell r="C511">
            <v>0</v>
          </cell>
          <cell r="D511" t="str">
            <v>Pinjaman utk LSM / Kejati</v>
          </cell>
          <cell r="E511">
            <v>0</v>
          </cell>
          <cell r="F511">
            <v>100000</v>
          </cell>
          <cell r="G511">
            <v>22849776</v>
          </cell>
          <cell r="H511">
            <v>0</v>
          </cell>
          <cell r="I511">
            <v>0</v>
          </cell>
          <cell r="J511" t="str">
            <v>Andy Evans G</v>
          </cell>
          <cell r="K511" t="str">
            <v>LPJ</v>
          </cell>
        </row>
        <row r="512">
          <cell r="A512">
            <v>508</v>
          </cell>
          <cell r="B512">
            <v>42187</v>
          </cell>
          <cell r="C512">
            <v>0</v>
          </cell>
          <cell r="D512" t="str">
            <v>Pembelian BBM untuk Mobil Dinas BN 2400 (35.518 ltr x Rp 10.950) an Bustari Erafeli, SST  tgl 28 Juni 2015</v>
          </cell>
          <cell r="E512">
            <v>0</v>
          </cell>
          <cell r="F512">
            <v>388922</v>
          </cell>
          <cell r="G512">
            <v>22460854</v>
          </cell>
          <cell r="H512">
            <v>0</v>
          </cell>
          <cell r="I512">
            <v>0</v>
          </cell>
          <cell r="J512" t="str">
            <v>SPBU 24.332.133</v>
          </cell>
          <cell r="K512" t="str">
            <v>GU Ke 11</v>
          </cell>
        </row>
        <row r="513">
          <cell r="A513">
            <v>509</v>
          </cell>
          <cell r="B513">
            <v>42187</v>
          </cell>
          <cell r="C513">
            <v>0</v>
          </cell>
          <cell r="D513" t="str">
            <v>Pembelian BBM untuk Mobil Dinas BN 1 BB tanggal 2 juli 2015</v>
          </cell>
          <cell r="E513">
            <v>0</v>
          </cell>
          <cell r="F513">
            <v>500000</v>
          </cell>
          <cell r="G513">
            <v>21960854</v>
          </cell>
          <cell r="H513">
            <v>0</v>
          </cell>
          <cell r="I513">
            <v>0</v>
          </cell>
          <cell r="J513" t="str">
            <v>SPBU 24.331.102</v>
          </cell>
          <cell r="K513" t="str">
            <v>GU Ke 11</v>
          </cell>
        </row>
        <row r="514">
          <cell r="A514">
            <v>510</v>
          </cell>
          <cell r="B514">
            <v>42187</v>
          </cell>
          <cell r="C514">
            <v>0</v>
          </cell>
          <cell r="D514" t="str">
            <v>Pembelian BBM Motor Patroli Satpam Mega Pro BN 8103 HO (12 ltr x Rp 7.300) an Deni  Tgl 2 Juli 2015</v>
          </cell>
          <cell r="E514">
            <v>0</v>
          </cell>
          <cell r="F514">
            <v>87600</v>
          </cell>
          <cell r="G514">
            <v>21873254</v>
          </cell>
          <cell r="H514">
            <v>0</v>
          </cell>
          <cell r="I514">
            <v>0</v>
          </cell>
          <cell r="J514" t="str">
            <v>SPBU 24.331.153</v>
          </cell>
          <cell r="K514" t="str">
            <v>GU Ke 11</v>
          </cell>
        </row>
        <row r="515">
          <cell r="A515">
            <v>511</v>
          </cell>
          <cell r="B515">
            <v>42187</v>
          </cell>
          <cell r="C515">
            <v>0</v>
          </cell>
          <cell r="D515" t="str">
            <v>Pembelian BBM untuk Mobil Dinas BN 2077 (40 ltr x Rp 7.300) an Rozi Firdaus  tgl 2 Juli 2015</v>
          </cell>
          <cell r="E515">
            <v>0</v>
          </cell>
          <cell r="F515">
            <v>292000</v>
          </cell>
          <cell r="G515">
            <v>21581254</v>
          </cell>
          <cell r="H515">
            <v>0</v>
          </cell>
          <cell r="I515">
            <v>0</v>
          </cell>
          <cell r="J515" t="str">
            <v>SPBU 24.331.102</v>
          </cell>
          <cell r="K515" t="str">
            <v>GU Ke 11</v>
          </cell>
        </row>
        <row r="516">
          <cell r="A516">
            <v>512</v>
          </cell>
          <cell r="B516">
            <v>42188</v>
          </cell>
          <cell r="C516">
            <v>0</v>
          </cell>
          <cell r="D516" t="str">
            <v>Pembelian BBM untuk Mobil Dinas BN 1015 (27.3 ltr x Rp 10.950) an. A Fauzi Amiruddin, S.H., M.M tgl 3 Juli 2015</v>
          </cell>
          <cell r="E516">
            <v>0</v>
          </cell>
          <cell r="F516">
            <v>300000</v>
          </cell>
          <cell r="G516">
            <v>21281254</v>
          </cell>
          <cell r="H516">
            <v>0</v>
          </cell>
          <cell r="I516">
            <v>0</v>
          </cell>
          <cell r="J516" t="str">
            <v>SPBU 24.331.102</v>
          </cell>
          <cell r="K516" t="str">
            <v>GU Ke 11</v>
          </cell>
        </row>
        <row r="517">
          <cell r="A517">
            <v>513</v>
          </cell>
          <cell r="B517">
            <v>42188</v>
          </cell>
          <cell r="C517">
            <v>0</v>
          </cell>
          <cell r="D517" t="str">
            <v>Pembelian BBM untuk Mobil Dinas BN 1014 (31,9 ltr x Rp 10.950) an Dr. Ir. Ismed Inonu, M.Si  tgl 3 Juli 2015</v>
          </cell>
          <cell r="E517">
            <v>0</v>
          </cell>
          <cell r="F517">
            <v>350000</v>
          </cell>
          <cell r="G517">
            <v>20931254</v>
          </cell>
          <cell r="H517">
            <v>0</v>
          </cell>
          <cell r="I517">
            <v>0</v>
          </cell>
          <cell r="J517" t="str">
            <v>SPBU 24.331.102</v>
          </cell>
          <cell r="K517" t="str">
            <v>GU Ke 11</v>
          </cell>
        </row>
        <row r="518">
          <cell r="A518">
            <v>514</v>
          </cell>
          <cell r="B518">
            <v>42188</v>
          </cell>
          <cell r="C518">
            <v>0</v>
          </cell>
          <cell r="D518" t="str">
            <v>Pembelian BBM untuk Mobil Dinas Bus BN 3040 (70 ltr x Rp 6.900) an. Nanang Sukarya tgl 3 Juli 2015</v>
          </cell>
          <cell r="E518">
            <v>0</v>
          </cell>
          <cell r="F518">
            <v>483000</v>
          </cell>
          <cell r="G518">
            <v>20448254</v>
          </cell>
          <cell r="H518">
            <v>0</v>
          </cell>
          <cell r="I518">
            <v>0</v>
          </cell>
          <cell r="J518" t="str">
            <v>Nanang Sukarya</v>
          </cell>
          <cell r="K518" t="str">
            <v>LPJ</v>
          </cell>
        </row>
        <row r="519">
          <cell r="A519">
            <v>515</v>
          </cell>
          <cell r="B519">
            <v>42188</v>
          </cell>
          <cell r="C519">
            <v>0</v>
          </cell>
          <cell r="D519" t="str">
            <v>Pembelian BBM Mobil Dinas Pick UP / L.200 (40 Ltr x Rp 6.900) an Nur Fajri Alrejab tgl 3 Juli 2015</v>
          </cell>
          <cell r="E519">
            <v>0</v>
          </cell>
          <cell r="F519">
            <v>276000</v>
          </cell>
          <cell r="G519">
            <v>20172254</v>
          </cell>
          <cell r="H519">
            <v>0</v>
          </cell>
          <cell r="I519">
            <v>0</v>
          </cell>
          <cell r="J519" t="str">
            <v>SPBU 24.331.102</v>
          </cell>
          <cell r="K519" t="str">
            <v>GU Ke 11</v>
          </cell>
        </row>
        <row r="520">
          <cell r="A520">
            <v>516</v>
          </cell>
          <cell r="B520">
            <v>42188</v>
          </cell>
          <cell r="C520">
            <v>0</v>
          </cell>
          <cell r="D520" t="str">
            <v>Pembelian BBM Mobil Dinas Pick UP / L.200 an Afid Sailan tgl 6 Juli 2015</v>
          </cell>
          <cell r="E520">
            <v>0</v>
          </cell>
          <cell r="F520">
            <v>276000</v>
          </cell>
          <cell r="G520">
            <v>19896254</v>
          </cell>
          <cell r="H520">
            <v>0</v>
          </cell>
          <cell r="I520">
            <v>0</v>
          </cell>
          <cell r="J520" t="str">
            <v>SPBU 24.331.102</v>
          </cell>
          <cell r="K520" t="str">
            <v>GU Ke 11</v>
          </cell>
        </row>
        <row r="521">
          <cell r="A521">
            <v>517</v>
          </cell>
          <cell r="B521">
            <v>42188</v>
          </cell>
          <cell r="C521">
            <v>0</v>
          </cell>
          <cell r="D521" t="str">
            <v>Pembelian BBM untuk Mobil Dinas BN 4076 an. Suhardi, S.E., M.Sc Akt tgl 29 Juni 2015, 2 Juli 2015</v>
          </cell>
          <cell r="E521">
            <v>0</v>
          </cell>
          <cell r="F521">
            <v>800000</v>
          </cell>
          <cell r="G521">
            <v>19096254</v>
          </cell>
          <cell r="H521">
            <v>0</v>
          </cell>
          <cell r="I521">
            <v>0</v>
          </cell>
          <cell r="J521" t="str">
            <v>SPBU 24.331.102</v>
          </cell>
          <cell r="K521" t="str">
            <v>GU Ke 11</v>
          </cell>
        </row>
        <row r="522">
          <cell r="A522">
            <v>518</v>
          </cell>
          <cell r="B522">
            <v>42188</v>
          </cell>
          <cell r="C522">
            <v>0</v>
          </cell>
          <cell r="D522" t="str">
            <v>Biaya SPPD untuk menghadiri undangan Workshop Pendidikan Karakter di Hotel Menara Peninsula, Jakarta  tanggal 6 Juli s.d 8 Juli 2015 a.n. Dr. Ibrahim, M.Si</v>
          </cell>
          <cell r="E522">
            <v>0</v>
          </cell>
          <cell r="F522">
            <v>3238000</v>
          </cell>
          <cell r="G522">
            <v>15858254</v>
          </cell>
          <cell r="H522">
            <v>0</v>
          </cell>
          <cell r="I522">
            <v>0</v>
          </cell>
          <cell r="J522" t="str">
            <v>Dr. Ibrahim, M.Si</v>
          </cell>
          <cell r="K522">
            <v>0</v>
          </cell>
        </row>
        <row r="523">
          <cell r="A523">
            <v>519</v>
          </cell>
          <cell r="B523">
            <v>42188</v>
          </cell>
          <cell r="C523">
            <v>0</v>
          </cell>
          <cell r="D523" t="str">
            <v>Biaya SPPD untuk menghadiri undangan Workshop Pendidikan Karakter di Hotel Menara Peninsula, Jakarta  tanggal 6 Juli s.d 8 Juli 2015 a.n. Fadillah Sabri, ST., M.Eng</v>
          </cell>
          <cell r="E523">
            <v>0</v>
          </cell>
          <cell r="F523">
            <v>3238000</v>
          </cell>
          <cell r="G523">
            <v>12620254</v>
          </cell>
          <cell r="H523">
            <v>0</v>
          </cell>
          <cell r="I523">
            <v>0</v>
          </cell>
          <cell r="J523" t="str">
            <v>Fadillah Sabri, ST., M.Eng</v>
          </cell>
          <cell r="K523">
            <v>0</v>
          </cell>
        </row>
        <row r="524">
          <cell r="A524">
            <v>520</v>
          </cell>
          <cell r="B524">
            <v>42188</v>
          </cell>
          <cell r="C524">
            <v>0</v>
          </cell>
          <cell r="D524" t="str">
            <v>Biaya SPPD untuk menghadiri undangan Workshop Pendidikan Karakter di Hotel Menara Peninsula, Jakarta  tanggal 6 Juli s.d 8 Juli 2015 a.n. Kartika, SP., M.Si</v>
          </cell>
          <cell r="E524">
            <v>0</v>
          </cell>
          <cell r="F524">
            <v>3238000</v>
          </cell>
          <cell r="G524">
            <v>9382254</v>
          </cell>
          <cell r="H524">
            <v>0</v>
          </cell>
          <cell r="I524">
            <v>0</v>
          </cell>
          <cell r="J524" t="str">
            <v>Kartika, SP., M.Si</v>
          </cell>
          <cell r="K524">
            <v>0</v>
          </cell>
        </row>
        <row r="525">
          <cell r="A525">
            <v>521</v>
          </cell>
          <cell r="B525">
            <v>42188</v>
          </cell>
          <cell r="C525">
            <v>0</v>
          </cell>
          <cell r="D525" t="str">
            <v>Pembelian BBM untuk Mobil Dinas BN 2404 (45,6 ltr x Rp 10.950) an. Dr. Ibrahim, S.Fil., M.Si tgl 3 Juli 2015</v>
          </cell>
          <cell r="E525">
            <v>0</v>
          </cell>
          <cell r="F525">
            <v>500000</v>
          </cell>
          <cell r="G525">
            <v>8882254</v>
          </cell>
          <cell r="H525">
            <v>0</v>
          </cell>
          <cell r="I525">
            <v>0</v>
          </cell>
          <cell r="J525" t="str">
            <v>SPBU 23.331.11</v>
          </cell>
          <cell r="K525" t="str">
            <v>GU Ke 11</v>
          </cell>
        </row>
        <row r="526">
          <cell r="A526">
            <v>522</v>
          </cell>
          <cell r="B526">
            <v>42191</v>
          </cell>
          <cell r="C526">
            <v>0</v>
          </cell>
          <cell r="D526" t="str">
            <v>Pembelian BBM untuk Mobil Dinas BN 2406  an Fadillah Sabri, S.T., M.Eng  tgl 6 Juli 2015</v>
          </cell>
          <cell r="E526">
            <v>0</v>
          </cell>
          <cell r="F526">
            <v>400000</v>
          </cell>
          <cell r="G526">
            <v>8482254</v>
          </cell>
          <cell r="H526">
            <v>0</v>
          </cell>
          <cell r="I526">
            <v>0</v>
          </cell>
          <cell r="J526" t="str">
            <v>Surpin</v>
          </cell>
          <cell r="K526" t="str">
            <v>LPJ</v>
          </cell>
        </row>
        <row r="527">
          <cell r="A527">
            <v>523</v>
          </cell>
          <cell r="B527">
            <v>42191</v>
          </cell>
          <cell r="C527">
            <v>0</v>
          </cell>
          <cell r="D527" t="str">
            <v>Pengembalian Dana Kegiatan AIPT 2015, tanggal 7 - 9 April 2015</v>
          </cell>
          <cell r="E527">
            <v>8065850</v>
          </cell>
          <cell r="F527">
            <v>0</v>
          </cell>
          <cell r="G527">
            <v>16548104</v>
          </cell>
          <cell r="H527">
            <v>0</v>
          </cell>
          <cell r="I527">
            <v>0</v>
          </cell>
          <cell r="J527" t="str">
            <v>Topan Persada, S.Mn</v>
          </cell>
          <cell r="K527">
            <v>0</v>
          </cell>
        </row>
        <row r="528">
          <cell r="A528">
            <v>524</v>
          </cell>
          <cell r="B528">
            <v>42191</v>
          </cell>
          <cell r="C528">
            <v>0</v>
          </cell>
          <cell r="D528" t="str">
            <v>Pembelian BBM untuk Mobil Dinas BN 2405 (42,901 ltr x Rp 10.950) an Kartika, S.P., M.Si.  tgl 6 Juli 2015</v>
          </cell>
          <cell r="E528">
            <v>0</v>
          </cell>
          <cell r="F528">
            <v>469766</v>
          </cell>
          <cell r="G528">
            <v>16078338</v>
          </cell>
          <cell r="H528">
            <v>0</v>
          </cell>
          <cell r="I528">
            <v>0</v>
          </cell>
          <cell r="J528" t="str">
            <v>SPBU 24.332.133</v>
          </cell>
          <cell r="K528" t="str">
            <v>GU Ke 11</v>
          </cell>
        </row>
        <row r="529">
          <cell r="A529">
            <v>525</v>
          </cell>
          <cell r="B529">
            <v>42191</v>
          </cell>
          <cell r="C529">
            <v>0</v>
          </cell>
          <cell r="D529" t="str">
            <v>Pembelian BBM untuk Mobil Dinas BN 2073 (30 ltr x Rp 7.300) an Nur Fajri Alrejab tgl 6 Juli 2015</v>
          </cell>
          <cell r="E529">
            <v>0</v>
          </cell>
          <cell r="F529">
            <v>219000</v>
          </cell>
          <cell r="G529">
            <v>15859338</v>
          </cell>
          <cell r="H529">
            <v>0</v>
          </cell>
          <cell r="I529">
            <v>0</v>
          </cell>
          <cell r="J529" t="str">
            <v>SPBU 24.331.102</v>
          </cell>
          <cell r="K529" t="str">
            <v>GU Ke 11</v>
          </cell>
        </row>
        <row r="530">
          <cell r="A530">
            <v>526</v>
          </cell>
          <cell r="B530">
            <v>42191</v>
          </cell>
          <cell r="C530">
            <v>0</v>
          </cell>
          <cell r="D530" t="str">
            <v>Pinjaman Biaya Perawatan kebersihan dan tanaman di taman UBB bulan Juli 2015</v>
          </cell>
          <cell r="E530">
            <v>0</v>
          </cell>
          <cell r="F530">
            <v>1606500</v>
          </cell>
          <cell r="G530">
            <v>14252838</v>
          </cell>
          <cell r="H530">
            <v>0</v>
          </cell>
          <cell r="I530">
            <v>0</v>
          </cell>
          <cell r="J530" t="str">
            <v>Arief Gunawan</v>
          </cell>
          <cell r="K530">
            <v>0</v>
          </cell>
        </row>
        <row r="531">
          <cell r="A531">
            <v>527</v>
          </cell>
          <cell r="B531">
            <v>42192</v>
          </cell>
          <cell r="C531">
            <v>0</v>
          </cell>
          <cell r="D531" t="str">
            <v>Pembayaran Uang Lelah Sopir UBB an. Afid Sailan, dkk dalam rangka kegiatan mobilitas di luar jam efektif kerja bulan Mei 2015</v>
          </cell>
          <cell r="E531">
            <v>0</v>
          </cell>
          <cell r="F531">
            <v>2346500</v>
          </cell>
          <cell r="G531">
            <v>11906338</v>
          </cell>
          <cell r="H531">
            <v>0</v>
          </cell>
          <cell r="I531">
            <v>0</v>
          </cell>
          <cell r="J531" t="str">
            <v>Afid Sailan</v>
          </cell>
          <cell r="K531">
            <v>0</v>
          </cell>
        </row>
        <row r="532">
          <cell r="A532">
            <v>528</v>
          </cell>
          <cell r="B532">
            <v>42192</v>
          </cell>
          <cell r="C532">
            <v>0</v>
          </cell>
          <cell r="D532" t="str">
            <v>Pembelian BBM untuk Mobil Dinas BN 2402  an Dr. Reniati, S.E., M.Si  tgl 7 Juli 2015</v>
          </cell>
          <cell r="E532">
            <v>0</v>
          </cell>
          <cell r="F532">
            <v>450000</v>
          </cell>
          <cell r="G532">
            <v>11456338</v>
          </cell>
          <cell r="H532">
            <v>0</v>
          </cell>
          <cell r="I532">
            <v>0</v>
          </cell>
          <cell r="J532" t="str">
            <v>SPBU 24.331.151</v>
          </cell>
          <cell r="K532" t="str">
            <v>GU Ke 11</v>
          </cell>
        </row>
        <row r="533">
          <cell r="A533">
            <v>529</v>
          </cell>
          <cell r="B533">
            <v>42192</v>
          </cell>
          <cell r="C533">
            <v>0</v>
          </cell>
          <cell r="D533" t="str">
            <v>Pembelian BBM untuk Mobil Dinas BN 2406 (13,70 ltr x Rp 10.950) an Fadillah Sabri, S.T., M.Eng  tgl 4 Juli 2015</v>
          </cell>
          <cell r="E533">
            <v>0</v>
          </cell>
          <cell r="F533">
            <v>150000</v>
          </cell>
          <cell r="G533">
            <v>11306338</v>
          </cell>
          <cell r="H533">
            <v>0</v>
          </cell>
          <cell r="I533">
            <v>0</v>
          </cell>
          <cell r="J533" t="str">
            <v>SPBU 24.33273</v>
          </cell>
          <cell r="K533" t="str">
            <v>GU Ke 11</v>
          </cell>
        </row>
        <row r="534">
          <cell r="A534">
            <v>530</v>
          </cell>
          <cell r="B534">
            <v>42192</v>
          </cell>
          <cell r="C534">
            <v>0</v>
          </cell>
          <cell r="D534" t="str">
            <v>Pembelian BBM untuk Mobil Dinas BN 2399 an Ormuz Firdaus, S.T., M.T  tgl 11,17,24, 30 Juni 2015</v>
          </cell>
          <cell r="E534">
            <v>0</v>
          </cell>
          <cell r="F534">
            <v>1550000</v>
          </cell>
          <cell r="G534">
            <v>9756338</v>
          </cell>
          <cell r="H534">
            <v>0</v>
          </cell>
          <cell r="I534">
            <v>0</v>
          </cell>
          <cell r="J534" t="str">
            <v>SPBU 24.332.124</v>
          </cell>
          <cell r="K534" t="str">
            <v>GU Ke 11</v>
          </cell>
        </row>
        <row r="535">
          <cell r="A535">
            <v>531</v>
          </cell>
          <cell r="B535">
            <v>42192</v>
          </cell>
          <cell r="C535">
            <v>0</v>
          </cell>
          <cell r="D535" t="str">
            <v>Pembayaran uang lelah staff LP3M UBB an. Andri Kurniawan, S.Pi. MP dan Devi Arniyusnita, A.Md untuk penginputan beban mengajar dosen tetap dan dosen luar biasa UBB semester Genap</v>
          </cell>
          <cell r="E535">
            <v>0</v>
          </cell>
          <cell r="F535">
            <v>3227500</v>
          </cell>
          <cell r="G535">
            <v>6528838</v>
          </cell>
          <cell r="H535">
            <v>0</v>
          </cell>
          <cell r="I535">
            <v>0</v>
          </cell>
          <cell r="J535" t="str">
            <v>Andri Kurniawan, S.Pi., MP</v>
          </cell>
          <cell r="K535" t="str">
            <v>GU Ke 11</v>
          </cell>
        </row>
        <row r="536">
          <cell r="A536">
            <v>532</v>
          </cell>
          <cell r="B536">
            <v>42192</v>
          </cell>
          <cell r="C536">
            <v>0</v>
          </cell>
          <cell r="D536" t="str">
            <v>Pembelian BBM untuk Mobil Dinas L 300 BN 2436 AI (40 ltr x Rp 6.900) an. Junaidi tgl 7 Juli 2015</v>
          </cell>
          <cell r="E536">
            <v>0</v>
          </cell>
          <cell r="F536">
            <v>276000</v>
          </cell>
          <cell r="G536">
            <v>6252838</v>
          </cell>
          <cell r="H536">
            <v>0</v>
          </cell>
          <cell r="I536">
            <v>0</v>
          </cell>
          <cell r="J536" t="str">
            <v>SPBU 24.332.124</v>
          </cell>
          <cell r="K536" t="str">
            <v>GU Ke 11</v>
          </cell>
        </row>
        <row r="537">
          <cell r="A537">
            <v>533</v>
          </cell>
          <cell r="B537">
            <v>42192</v>
          </cell>
          <cell r="C537">
            <v>0</v>
          </cell>
          <cell r="D537" t="str">
            <v>Pembelian BBM untuk Mobil Dinas INNOVA BN 2439 AI (47.94 ltr x Rp 7.300) an Prof Dr Bustami Rahman,M.Sc  tgl 6 Juli 2015</v>
          </cell>
          <cell r="E537">
            <v>0</v>
          </cell>
          <cell r="F537">
            <v>350000</v>
          </cell>
          <cell r="G537">
            <v>5902838</v>
          </cell>
          <cell r="H537">
            <v>0</v>
          </cell>
          <cell r="I537">
            <v>0</v>
          </cell>
          <cell r="J537" t="str">
            <v>SPBU 24.331.102</v>
          </cell>
          <cell r="K537" t="str">
            <v>GU Ke 11</v>
          </cell>
        </row>
        <row r="538">
          <cell r="A538">
            <v>534</v>
          </cell>
          <cell r="B538">
            <v>42192</v>
          </cell>
          <cell r="C538">
            <v>0</v>
          </cell>
          <cell r="D538" t="str">
            <v>Pengembalian dana kegiatan lomba Concrete Competition ITS 2015</v>
          </cell>
          <cell r="E538">
            <v>567200</v>
          </cell>
          <cell r="F538">
            <v>0</v>
          </cell>
          <cell r="G538">
            <v>6470038</v>
          </cell>
          <cell r="H538">
            <v>0</v>
          </cell>
          <cell r="I538">
            <v>0</v>
          </cell>
          <cell r="J538" t="str">
            <v>Bend. Pengeluaran</v>
          </cell>
          <cell r="K538">
            <v>0</v>
          </cell>
        </row>
        <row r="539">
          <cell r="A539">
            <v>535</v>
          </cell>
          <cell r="B539">
            <v>42192</v>
          </cell>
          <cell r="C539">
            <v>0</v>
          </cell>
          <cell r="D539" t="str">
            <v>Pembelian BBM untuk Mobil Dinas BN 2400 (47.748 ltr x Rp 10.950) an Bustari Erafeli, SST  tgl 7 Juli 2015</v>
          </cell>
          <cell r="E539">
            <v>0</v>
          </cell>
          <cell r="F539">
            <v>522841</v>
          </cell>
          <cell r="G539">
            <v>5947197</v>
          </cell>
          <cell r="H539">
            <v>0</v>
          </cell>
          <cell r="I539">
            <v>0</v>
          </cell>
          <cell r="J539" t="str">
            <v>SPBU 24.332.133</v>
          </cell>
          <cell r="K539" t="str">
            <v>GU Ke 11</v>
          </cell>
        </row>
        <row r="540">
          <cell r="A540">
            <v>536</v>
          </cell>
          <cell r="B540">
            <v>42192</v>
          </cell>
          <cell r="C540">
            <v>0</v>
          </cell>
          <cell r="D540" t="str">
            <v>Pembelian BBM Mobil Dinas BN 2077 (40 ltr x Rp 7.300) an Rozi Firdaus tgl 7 Juli 2015</v>
          </cell>
          <cell r="E540">
            <v>0</v>
          </cell>
          <cell r="F540">
            <v>292000</v>
          </cell>
          <cell r="G540">
            <v>5655197</v>
          </cell>
          <cell r="H540">
            <v>0</v>
          </cell>
          <cell r="I540">
            <v>0</v>
          </cell>
          <cell r="J540" t="str">
            <v>Rozi Firdaus</v>
          </cell>
          <cell r="K540" t="str">
            <v>LPJ</v>
          </cell>
        </row>
        <row r="541">
          <cell r="A541">
            <v>537</v>
          </cell>
          <cell r="B541">
            <v>42193</v>
          </cell>
          <cell r="C541">
            <v>0</v>
          </cell>
          <cell r="D541" t="str">
            <v>Pembelian Materai Untuk Kegiatan Operasional Rektorat UBB Bulan Juli 2015 (100 lbr x Rp 6000)</v>
          </cell>
          <cell r="E541">
            <v>0</v>
          </cell>
          <cell r="F541">
            <v>600000</v>
          </cell>
          <cell r="G541">
            <v>5055197</v>
          </cell>
          <cell r="H541">
            <v>0</v>
          </cell>
          <cell r="I541">
            <v>0</v>
          </cell>
          <cell r="J541" t="str">
            <v>PT. Pos Indonesia</v>
          </cell>
          <cell r="K541" t="str">
            <v>GU Ke 11</v>
          </cell>
        </row>
        <row r="542">
          <cell r="A542">
            <v>538</v>
          </cell>
          <cell r="B542">
            <v>42193</v>
          </cell>
          <cell r="C542">
            <v>0</v>
          </cell>
          <cell r="D542" t="str">
            <v>Pengembalian Bunga Bank atas Rekening BPG 015 Universitas Bangka Belitung bulan Juni 2015 - SSBP</v>
          </cell>
          <cell r="E542">
            <v>0</v>
          </cell>
          <cell r="F542">
            <v>106479</v>
          </cell>
          <cell r="G542">
            <v>4948718</v>
          </cell>
          <cell r="H542">
            <v>0</v>
          </cell>
          <cell r="I542">
            <v>0</v>
          </cell>
          <cell r="J542" t="str">
            <v>Kas Negara</v>
          </cell>
          <cell r="K542">
            <v>0</v>
          </cell>
        </row>
        <row r="543">
          <cell r="A543">
            <v>539</v>
          </cell>
          <cell r="B543">
            <v>42193</v>
          </cell>
          <cell r="C543">
            <v>0</v>
          </cell>
          <cell r="D543" t="str">
            <v>Pembelian BBM untuk Mobil Dinas BN 2401 (36,520 ltr x Rp 10.950) an. Firlya Rosa, SST., M.T tgl 6 Juli 2015</v>
          </cell>
          <cell r="E543">
            <v>0</v>
          </cell>
          <cell r="F543">
            <v>400000</v>
          </cell>
          <cell r="G543">
            <v>4548718</v>
          </cell>
          <cell r="H543">
            <v>0</v>
          </cell>
          <cell r="I543">
            <v>0</v>
          </cell>
          <cell r="J543" t="str">
            <v>SPBU 24.331.67</v>
          </cell>
          <cell r="K543" t="str">
            <v>GU Ke 11</v>
          </cell>
        </row>
        <row r="544">
          <cell r="A544">
            <v>540</v>
          </cell>
          <cell r="B544">
            <v>42193</v>
          </cell>
          <cell r="C544">
            <v>0</v>
          </cell>
          <cell r="D544" t="str">
            <v>Operasional ke Susan</v>
          </cell>
          <cell r="E544">
            <v>0</v>
          </cell>
          <cell r="F544">
            <v>2000000</v>
          </cell>
          <cell r="G544">
            <v>2548718</v>
          </cell>
          <cell r="H544">
            <v>0</v>
          </cell>
          <cell r="I544">
            <v>0</v>
          </cell>
          <cell r="J544" t="str">
            <v>Susan</v>
          </cell>
          <cell r="K544">
            <v>0</v>
          </cell>
        </row>
        <row r="545">
          <cell r="A545">
            <v>541</v>
          </cell>
          <cell r="B545">
            <v>42193</v>
          </cell>
          <cell r="C545" t="str">
            <v>Bend. Pengeluaran 2015</v>
          </cell>
          <cell r="D545" t="str">
            <v>Penarikan Cek No.: CFL 498207</v>
          </cell>
          <cell r="E545">
            <v>354650400</v>
          </cell>
          <cell r="F545">
            <v>0</v>
          </cell>
          <cell r="G545">
            <v>357199118</v>
          </cell>
          <cell r="H545">
            <v>0</v>
          </cell>
          <cell r="I545">
            <v>0</v>
          </cell>
          <cell r="J545">
            <v>0</v>
          </cell>
          <cell r="K545">
            <v>0</v>
          </cell>
        </row>
        <row r="546">
          <cell r="A546">
            <v>542</v>
          </cell>
          <cell r="B546">
            <v>42193</v>
          </cell>
          <cell r="C546">
            <v>0</v>
          </cell>
          <cell r="D546" t="str">
            <v>Pembayaran Tunjangan Kinerja bulan April -Mei 2015</v>
          </cell>
          <cell r="E546">
            <v>0</v>
          </cell>
          <cell r="F546">
            <v>25374400</v>
          </cell>
          <cell r="G546">
            <v>331824718</v>
          </cell>
          <cell r="H546">
            <v>0</v>
          </cell>
          <cell r="I546">
            <v>0</v>
          </cell>
          <cell r="J546" t="str">
            <v>Septian A, SH</v>
          </cell>
          <cell r="K546">
            <v>0</v>
          </cell>
        </row>
        <row r="547">
          <cell r="A547">
            <v>543</v>
          </cell>
          <cell r="B547">
            <v>42193</v>
          </cell>
          <cell r="C547">
            <v>0</v>
          </cell>
          <cell r="D547" t="str">
            <v>Pembayaran dana SBMPTN 2015 tahap II</v>
          </cell>
          <cell r="E547">
            <v>0</v>
          </cell>
          <cell r="F547">
            <v>329276000</v>
          </cell>
          <cell r="G547">
            <v>2548718</v>
          </cell>
          <cell r="H547">
            <v>0</v>
          </cell>
          <cell r="I547">
            <v>0</v>
          </cell>
          <cell r="J547" t="str">
            <v>Liavita</v>
          </cell>
          <cell r="K547">
            <v>0</v>
          </cell>
        </row>
        <row r="548">
          <cell r="A548">
            <v>544</v>
          </cell>
          <cell r="B548">
            <v>42193</v>
          </cell>
          <cell r="C548">
            <v>0</v>
          </cell>
          <cell r="D548" t="str">
            <v>Pembelian BBM untuk Mobil Dinas BN 1 BB tanggal 8 juli 2015</v>
          </cell>
          <cell r="E548">
            <v>0</v>
          </cell>
          <cell r="F548">
            <v>500000</v>
          </cell>
          <cell r="G548">
            <v>2048718</v>
          </cell>
          <cell r="H548">
            <v>0</v>
          </cell>
          <cell r="I548">
            <v>0</v>
          </cell>
          <cell r="J548" t="str">
            <v>Sopian</v>
          </cell>
          <cell r="K548" t="str">
            <v>LPJ</v>
          </cell>
        </row>
        <row r="549">
          <cell r="A549">
            <v>545</v>
          </cell>
          <cell r="B549">
            <v>42195</v>
          </cell>
          <cell r="C549">
            <v>0</v>
          </cell>
          <cell r="D549" t="str">
            <v>Pembelian BBM untuk Mobil Dinas L 300 BN 2436 AI ( 40 ltr x Rp 6.900) an. Junaidi tgl 30 Juni 2015</v>
          </cell>
          <cell r="E549">
            <v>0</v>
          </cell>
          <cell r="F549">
            <v>276000</v>
          </cell>
          <cell r="G549">
            <v>1772718</v>
          </cell>
          <cell r="H549">
            <v>0</v>
          </cell>
          <cell r="I549">
            <v>0</v>
          </cell>
          <cell r="J549" t="str">
            <v>SPBU 24.331.102</v>
          </cell>
          <cell r="K549" t="str">
            <v>GU ke 12</v>
          </cell>
        </row>
        <row r="550">
          <cell r="A550">
            <v>546</v>
          </cell>
          <cell r="B550">
            <v>42198</v>
          </cell>
          <cell r="C550" t="str">
            <v>Bend. Pengeluaran 2015</v>
          </cell>
          <cell r="D550" t="str">
            <v>Penarikan Cek No.: CFL 498208</v>
          </cell>
          <cell r="E550">
            <v>197119598</v>
          </cell>
          <cell r="F550">
            <v>0</v>
          </cell>
          <cell r="G550">
            <v>198892316</v>
          </cell>
          <cell r="H550">
            <v>0</v>
          </cell>
          <cell r="I550">
            <v>0</v>
          </cell>
          <cell r="J550">
            <v>0</v>
          </cell>
          <cell r="K550">
            <v>0</v>
          </cell>
        </row>
        <row r="551">
          <cell r="A551">
            <v>547</v>
          </cell>
          <cell r="B551">
            <v>42198</v>
          </cell>
          <cell r="C551">
            <v>0</v>
          </cell>
          <cell r="D551" t="str">
            <v>Pengembalian Pinjaman ke Bend. Penerimaan tgl 27 Februari 2015</v>
          </cell>
          <cell r="E551">
            <v>0</v>
          </cell>
          <cell r="F551">
            <v>120000000</v>
          </cell>
          <cell r="G551">
            <v>78892316</v>
          </cell>
          <cell r="H551">
            <v>0</v>
          </cell>
          <cell r="I551">
            <v>0</v>
          </cell>
          <cell r="J551" t="str">
            <v>Septian A, SH</v>
          </cell>
          <cell r="K551">
            <v>0</v>
          </cell>
        </row>
        <row r="552">
          <cell r="A552">
            <v>548</v>
          </cell>
          <cell r="B552">
            <v>42198</v>
          </cell>
          <cell r="C552">
            <v>0</v>
          </cell>
          <cell r="D552" t="str">
            <v>Operasional ke Susan</v>
          </cell>
          <cell r="E552">
            <v>0</v>
          </cell>
          <cell r="F552">
            <v>55000000</v>
          </cell>
          <cell r="G552">
            <v>23892316</v>
          </cell>
          <cell r="H552">
            <v>0</v>
          </cell>
          <cell r="I552">
            <v>0</v>
          </cell>
          <cell r="J552" t="str">
            <v>Susan</v>
          </cell>
          <cell r="K552">
            <v>0</v>
          </cell>
        </row>
        <row r="553">
          <cell r="A553">
            <v>549</v>
          </cell>
          <cell r="B553">
            <v>42198</v>
          </cell>
          <cell r="C553">
            <v>0</v>
          </cell>
          <cell r="D553" t="str">
            <v>Pinjaman untuk Pak Rektor bulan Juli 2015</v>
          </cell>
          <cell r="E553">
            <v>0</v>
          </cell>
          <cell r="F553">
            <v>5000000</v>
          </cell>
          <cell r="G553">
            <v>18892316</v>
          </cell>
          <cell r="H553">
            <v>0</v>
          </cell>
          <cell r="I553">
            <v>0</v>
          </cell>
          <cell r="J553" t="str">
            <v>Andy Evans G</v>
          </cell>
          <cell r="K553" t="str">
            <v>LPJ</v>
          </cell>
        </row>
        <row r="554">
          <cell r="A554">
            <v>550</v>
          </cell>
          <cell r="B554">
            <v>42200</v>
          </cell>
          <cell r="C554">
            <v>0</v>
          </cell>
          <cell r="D554" t="str">
            <v>Peminjaman Dana SBMPTN 2015 untuk pembayaran tagihan Listrik bulan Juni 2015</v>
          </cell>
          <cell r="E554">
            <v>30000000</v>
          </cell>
          <cell r="F554">
            <v>0</v>
          </cell>
          <cell r="G554">
            <v>48892316</v>
          </cell>
          <cell r="H554">
            <v>0</v>
          </cell>
          <cell r="I554">
            <v>0</v>
          </cell>
          <cell r="J554" t="str">
            <v>LUNAS</v>
          </cell>
          <cell r="K554">
            <v>0</v>
          </cell>
        </row>
        <row r="555">
          <cell r="A555">
            <v>551</v>
          </cell>
          <cell r="B555">
            <v>42200</v>
          </cell>
          <cell r="C555">
            <v>0</v>
          </cell>
          <cell r="D555" t="str">
            <v>Peminjaman Dana SNMPTN 2015 untuk pembayaran tagihan Telepon bulan Juni 2015</v>
          </cell>
          <cell r="E555">
            <v>40000000</v>
          </cell>
          <cell r="F555">
            <v>0</v>
          </cell>
          <cell r="G555">
            <v>88892316</v>
          </cell>
          <cell r="H555">
            <v>0</v>
          </cell>
          <cell r="I555">
            <v>0</v>
          </cell>
          <cell r="J555">
            <v>0</v>
          </cell>
          <cell r="K555" t="str">
            <v>LUNAS</v>
          </cell>
        </row>
        <row r="556">
          <cell r="A556">
            <v>552</v>
          </cell>
          <cell r="B556">
            <v>42200</v>
          </cell>
          <cell r="C556">
            <v>0</v>
          </cell>
          <cell r="D556" t="str">
            <v>Pembayaran Belanja Barang SPM No.: 53/UBB/2015 atas Honor Petugas Persediaan Kebutuhan UBB bulan Jan s.d Juni 2015, Petugas SAI bulan Jan s.d Juni 2015, dan Honor AMAI 2015</v>
          </cell>
          <cell r="E556">
            <v>0</v>
          </cell>
          <cell r="F556">
            <v>13902000</v>
          </cell>
          <cell r="G556">
            <v>74990316</v>
          </cell>
          <cell r="H556">
            <v>0</v>
          </cell>
          <cell r="I556">
            <v>0</v>
          </cell>
          <cell r="J556" t="str">
            <v>Andri Kurniawan</v>
          </cell>
          <cell r="K556" t="str">
            <v>SPM 53</v>
          </cell>
        </row>
        <row r="557">
          <cell r="A557">
            <v>553</v>
          </cell>
          <cell r="B557">
            <v>42200</v>
          </cell>
          <cell r="C557">
            <v>0</v>
          </cell>
          <cell r="D557" t="str">
            <v>Pembayaran belanja Barang atas SPM No.: 47/UBB/2015 Honor ULP bulan Januari s.d Juni 2015, dan Honor Tim Pengelola Buletin UBB bulan Jan s.d Jun 2015</v>
          </cell>
          <cell r="E557">
            <v>0</v>
          </cell>
          <cell r="F557">
            <v>33219000</v>
          </cell>
          <cell r="G557">
            <v>41771316</v>
          </cell>
          <cell r="H557">
            <v>0</v>
          </cell>
          <cell r="I557">
            <v>0</v>
          </cell>
          <cell r="J557" t="str">
            <v>Hery Oktary, Amd</v>
          </cell>
          <cell r="K557" t="str">
            <v>SPM 47</v>
          </cell>
        </row>
        <row r="558">
          <cell r="A558">
            <v>554</v>
          </cell>
          <cell r="B558">
            <v>42200</v>
          </cell>
          <cell r="C558">
            <v>0</v>
          </cell>
          <cell r="D558" t="str">
            <v>Pinjaman ke Bend. Pengeluaran 2014</v>
          </cell>
          <cell r="E558">
            <v>20000000</v>
          </cell>
          <cell r="F558">
            <v>0</v>
          </cell>
          <cell r="G558">
            <v>61771316</v>
          </cell>
          <cell r="H558">
            <v>0</v>
          </cell>
          <cell r="I558">
            <v>0</v>
          </cell>
          <cell r="J558" t="str">
            <v>LUNAS</v>
          </cell>
          <cell r="K558">
            <v>0</v>
          </cell>
        </row>
        <row r="559">
          <cell r="A559">
            <v>555</v>
          </cell>
          <cell r="B559">
            <v>42200</v>
          </cell>
          <cell r="C559">
            <v>0</v>
          </cell>
          <cell r="D559" t="str">
            <v>Pinjaman dana KKN 2015</v>
          </cell>
          <cell r="E559">
            <v>30000000</v>
          </cell>
          <cell r="F559">
            <v>0</v>
          </cell>
          <cell r="G559">
            <v>91771316</v>
          </cell>
          <cell r="H559">
            <v>0</v>
          </cell>
          <cell r="I559">
            <v>0</v>
          </cell>
          <cell r="J559">
            <v>0</v>
          </cell>
          <cell r="K559" t="str">
            <v>LUNAS</v>
          </cell>
        </row>
        <row r="560">
          <cell r="A560">
            <v>556</v>
          </cell>
          <cell r="B560">
            <v>42200</v>
          </cell>
          <cell r="C560">
            <v>0</v>
          </cell>
          <cell r="D560" t="str">
            <v>Pembayaran Telepon bulan Juli 2015</v>
          </cell>
          <cell r="E560">
            <v>0</v>
          </cell>
          <cell r="F560">
            <v>6602200</v>
          </cell>
          <cell r="G560">
            <v>85169116</v>
          </cell>
          <cell r="H560">
            <v>0</v>
          </cell>
          <cell r="I560">
            <v>0</v>
          </cell>
          <cell r="J560" t="str">
            <v>PT. TELKOM</v>
          </cell>
          <cell r="K560" t="str">
            <v>Gu Ke 12</v>
          </cell>
        </row>
        <row r="561">
          <cell r="A561">
            <v>557</v>
          </cell>
          <cell r="B561">
            <v>42200</v>
          </cell>
          <cell r="C561">
            <v>0</v>
          </cell>
          <cell r="D561" t="str">
            <v>Pembayaran Listrik bulan Juli 2015</v>
          </cell>
          <cell r="E561">
            <v>0</v>
          </cell>
          <cell r="F561">
            <v>71254800</v>
          </cell>
          <cell r="G561">
            <v>13914316</v>
          </cell>
          <cell r="H561">
            <v>0</v>
          </cell>
          <cell r="I561">
            <v>0</v>
          </cell>
          <cell r="J561" t="str">
            <v>PT. PLN</v>
          </cell>
          <cell r="K561" t="str">
            <v>Gu Ke 12</v>
          </cell>
        </row>
        <row r="562">
          <cell r="A562">
            <v>558</v>
          </cell>
          <cell r="B562">
            <v>42207</v>
          </cell>
          <cell r="C562">
            <v>0</v>
          </cell>
          <cell r="D562" t="str">
            <v>Pembayaran tahihan web hostmob bulan Juli 2015</v>
          </cell>
          <cell r="E562">
            <v>0</v>
          </cell>
          <cell r="F562">
            <v>1413500</v>
          </cell>
          <cell r="G562">
            <v>12500816</v>
          </cell>
          <cell r="H562">
            <v>0</v>
          </cell>
          <cell r="I562">
            <v>0</v>
          </cell>
          <cell r="J562" t="str">
            <v>Interactive Media Bussinese</v>
          </cell>
          <cell r="K562" t="str">
            <v>Gu Ke 12</v>
          </cell>
        </row>
        <row r="563">
          <cell r="A563">
            <v>559</v>
          </cell>
          <cell r="B563">
            <v>42207</v>
          </cell>
          <cell r="C563">
            <v>0</v>
          </cell>
          <cell r="D563" t="str">
            <v>Pembelian BBM untuk Mobil Dinas BN 2406  an Fadillah Sabri, S.T., M.Eng  tgl 21 Juli 2015</v>
          </cell>
          <cell r="E563">
            <v>0</v>
          </cell>
          <cell r="F563">
            <v>150000</v>
          </cell>
          <cell r="G563">
            <v>12350816</v>
          </cell>
          <cell r="H563">
            <v>0</v>
          </cell>
          <cell r="I563">
            <v>0</v>
          </cell>
          <cell r="J563" t="str">
            <v>SPBU 24.332.124</v>
          </cell>
          <cell r="K563" t="str">
            <v>Gu Ke 12</v>
          </cell>
        </row>
        <row r="564">
          <cell r="A564">
            <v>560</v>
          </cell>
          <cell r="B564">
            <v>42207</v>
          </cell>
          <cell r="C564">
            <v>0</v>
          </cell>
          <cell r="D564" t="str">
            <v>Pembelian BBM untuk Mobil Dinas BN 2406  an Fadillah Sabri, S.T., M.Eng  tgl 22 Juli 2015</v>
          </cell>
          <cell r="E564">
            <v>0</v>
          </cell>
          <cell r="F564">
            <v>350000</v>
          </cell>
          <cell r="G564">
            <v>12000816</v>
          </cell>
          <cell r="H564">
            <v>0</v>
          </cell>
          <cell r="I564">
            <v>0</v>
          </cell>
          <cell r="J564" t="str">
            <v>Pak Surpin</v>
          </cell>
          <cell r="K564" t="str">
            <v>LPJ</v>
          </cell>
        </row>
        <row r="565">
          <cell r="A565">
            <v>561</v>
          </cell>
          <cell r="B565">
            <v>42208</v>
          </cell>
          <cell r="C565" t="str">
            <v>Bend. Pengeluaran 2015</v>
          </cell>
          <cell r="D565" t="str">
            <v>Penarikan Cek No.: CFL 498209</v>
          </cell>
          <cell r="E565">
            <v>179946999</v>
          </cell>
          <cell r="F565">
            <v>0</v>
          </cell>
          <cell r="G565">
            <v>191947815</v>
          </cell>
          <cell r="H565">
            <v>0</v>
          </cell>
          <cell r="I565">
            <v>0</v>
          </cell>
          <cell r="J565">
            <v>0</v>
          </cell>
          <cell r="K565">
            <v>0</v>
          </cell>
        </row>
        <row r="566">
          <cell r="A566">
            <v>562</v>
          </cell>
          <cell r="B566">
            <v>42208</v>
          </cell>
          <cell r="C566">
            <v>0</v>
          </cell>
          <cell r="D566" t="str">
            <v>Pinjaman Dana Operasional Juli 2015 Fakultas Hukum</v>
          </cell>
          <cell r="E566">
            <v>0</v>
          </cell>
          <cell r="F566">
            <v>2496000</v>
          </cell>
          <cell r="G566">
            <v>189451815</v>
          </cell>
          <cell r="H566">
            <v>0</v>
          </cell>
          <cell r="I566">
            <v>0</v>
          </cell>
          <cell r="J566" t="str">
            <v>Maria Ulfa, SE</v>
          </cell>
          <cell r="K566" t="str">
            <v>GU ke 13</v>
          </cell>
        </row>
        <row r="567">
          <cell r="A567">
            <v>563</v>
          </cell>
          <cell r="B567">
            <v>42208</v>
          </cell>
          <cell r="C567">
            <v>0</v>
          </cell>
          <cell r="D567" t="str">
            <v>Pembelian Snack untuk kegiatan senam pagi Rektorat UBB tgl 23 Juli 2015</v>
          </cell>
          <cell r="E567">
            <v>0</v>
          </cell>
          <cell r="F567">
            <v>350000</v>
          </cell>
          <cell r="G567">
            <v>189101815</v>
          </cell>
          <cell r="H567">
            <v>0</v>
          </cell>
          <cell r="I567">
            <v>0</v>
          </cell>
          <cell r="J567">
            <v>0</v>
          </cell>
          <cell r="K567" t="str">
            <v>LPJ</v>
          </cell>
        </row>
        <row r="568">
          <cell r="A568">
            <v>564</v>
          </cell>
          <cell r="B568">
            <v>42208</v>
          </cell>
          <cell r="C568">
            <v>0</v>
          </cell>
          <cell r="D568" t="str">
            <v>Operasional ke Susan</v>
          </cell>
          <cell r="E568">
            <v>0</v>
          </cell>
          <cell r="F568">
            <v>20000000</v>
          </cell>
          <cell r="G568">
            <v>169101815</v>
          </cell>
          <cell r="H568">
            <v>0</v>
          </cell>
          <cell r="I568">
            <v>0</v>
          </cell>
          <cell r="J568" t="str">
            <v>Susan</v>
          </cell>
          <cell r="K568">
            <v>0</v>
          </cell>
        </row>
        <row r="569">
          <cell r="A569">
            <v>565</v>
          </cell>
          <cell r="B569">
            <v>42208</v>
          </cell>
          <cell r="C569">
            <v>0</v>
          </cell>
          <cell r="D569" t="str">
            <v>Pengembalian Peminjaman Dana SNMPTN 2015 untuk pembayaran tagihan Telepon bulan Juni 2015</v>
          </cell>
          <cell r="E569">
            <v>0</v>
          </cell>
          <cell r="F569">
            <v>40000000</v>
          </cell>
          <cell r="G569">
            <v>129101815</v>
          </cell>
          <cell r="H569">
            <v>0</v>
          </cell>
          <cell r="I569">
            <v>0</v>
          </cell>
          <cell r="J569" t="str">
            <v>Liavita, S.Pd</v>
          </cell>
          <cell r="K569">
            <v>0</v>
          </cell>
        </row>
        <row r="570">
          <cell r="A570">
            <v>566</v>
          </cell>
          <cell r="B570">
            <v>42208</v>
          </cell>
          <cell r="C570">
            <v>0</v>
          </cell>
          <cell r="D570" t="str">
            <v>Pengembalian Pinjaman Dana KKN 2015</v>
          </cell>
          <cell r="E570">
            <v>0</v>
          </cell>
          <cell r="F570">
            <v>30000000</v>
          </cell>
          <cell r="G570">
            <v>99101815</v>
          </cell>
          <cell r="H570">
            <v>0</v>
          </cell>
          <cell r="I570">
            <v>0</v>
          </cell>
          <cell r="J570" t="str">
            <v>Septian A, SH</v>
          </cell>
          <cell r="K570">
            <v>0</v>
          </cell>
        </row>
        <row r="571">
          <cell r="A571">
            <v>567</v>
          </cell>
          <cell r="B571">
            <v>42208</v>
          </cell>
          <cell r="C571">
            <v>0</v>
          </cell>
          <cell r="D571" t="str">
            <v>Pengembalian dana atas pinjaman pembayaran untuk Dosen LB bulan April-Mei 2015</v>
          </cell>
          <cell r="E571">
            <v>0</v>
          </cell>
          <cell r="F571">
            <v>60000000</v>
          </cell>
          <cell r="G571">
            <v>39101815</v>
          </cell>
          <cell r="H571">
            <v>0</v>
          </cell>
          <cell r="I571">
            <v>0</v>
          </cell>
          <cell r="J571" t="str">
            <v>Septian A, SH</v>
          </cell>
          <cell r="K571">
            <v>0</v>
          </cell>
        </row>
        <row r="572">
          <cell r="A572">
            <v>568</v>
          </cell>
          <cell r="B572">
            <v>42208</v>
          </cell>
          <cell r="C572">
            <v>0</v>
          </cell>
          <cell r="D572" t="str">
            <v>Operasional FISIP Juli 2015</v>
          </cell>
          <cell r="E572">
            <v>0</v>
          </cell>
          <cell r="F572">
            <v>781000</v>
          </cell>
          <cell r="G572">
            <v>38320815</v>
          </cell>
          <cell r="H572">
            <v>0</v>
          </cell>
          <cell r="I572">
            <v>0</v>
          </cell>
          <cell r="J572" t="str">
            <v>Rina Iryani</v>
          </cell>
          <cell r="K572" t="str">
            <v>Gu ke 13</v>
          </cell>
        </row>
        <row r="573">
          <cell r="A573">
            <v>569</v>
          </cell>
          <cell r="B573">
            <v>42208</v>
          </cell>
          <cell r="C573">
            <v>0</v>
          </cell>
          <cell r="D573" t="str">
            <v>Pengembalian dana kegiatan Kuliah Umum FISIP 2015</v>
          </cell>
          <cell r="E573">
            <v>1986300</v>
          </cell>
          <cell r="F573">
            <v>0</v>
          </cell>
          <cell r="G573">
            <v>40307115</v>
          </cell>
          <cell r="H573">
            <v>0</v>
          </cell>
          <cell r="I573">
            <v>0</v>
          </cell>
          <cell r="J573">
            <v>0</v>
          </cell>
          <cell r="K573">
            <v>0</v>
          </cell>
        </row>
        <row r="574">
          <cell r="A574">
            <v>570</v>
          </cell>
          <cell r="B574">
            <v>42208</v>
          </cell>
          <cell r="C574">
            <v>0</v>
          </cell>
          <cell r="D574" t="str">
            <v>Pengembalian dana kegiatan Workshop 1 FISIP 2015</v>
          </cell>
          <cell r="E574">
            <v>6031600</v>
          </cell>
          <cell r="F574">
            <v>0</v>
          </cell>
          <cell r="G574">
            <v>46338715</v>
          </cell>
          <cell r="H574">
            <v>0</v>
          </cell>
          <cell r="I574">
            <v>0</v>
          </cell>
          <cell r="J574">
            <v>0</v>
          </cell>
          <cell r="K574">
            <v>0</v>
          </cell>
        </row>
        <row r="575">
          <cell r="A575">
            <v>571</v>
          </cell>
          <cell r="B575">
            <v>42208</v>
          </cell>
          <cell r="C575">
            <v>0</v>
          </cell>
          <cell r="D575" t="str">
            <v>Biaya Pelaksanaan Kegiatan Workshop 2 dengan tema "Pelembagaan Gelar Adat" FISIP UBB 2015</v>
          </cell>
          <cell r="E575">
            <v>0</v>
          </cell>
          <cell r="F575">
            <v>10655100</v>
          </cell>
          <cell r="G575">
            <v>35683615</v>
          </cell>
          <cell r="H575">
            <v>0</v>
          </cell>
          <cell r="I575">
            <v>0</v>
          </cell>
          <cell r="J575" t="str">
            <v>Rina Iryani</v>
          </cell>
          <cell r="K575" t="str">
            <v>GU</v>
          </cell>
        </row>
        <row r="576">
          <cell r="A576">
            <v>572</v>
          </cell>
          <cell r="B576">
            <v>42209</v>
          </cell>
          <cell r="C576">
            <v>0</v>
          </cell>
          <cell r="D576" t="str">
            <v>Pembelian BBM untuk Mobil Dinas BN 2016 (36.5 ltr x Rp 10.959) )an Suhdi, S.T., M.T  tgl 24 Juli 2015</v>
          </cell>
          <cell r="E576">
            <v>0</v>
          </cell>
          <cell r="F576">
            <v>400000</v>
          </cell>
          <cell r="G576">
            <v>35283615</v>
          </cell>
          <cell r="H576">
            <v>0</v>
          </cell>
          <cell r="I576">
            <v>0</v>
          </cell>
          <cell r="J576" t="str">
            <v>SPBU Kenanga</v>
          </cell>
          <cell r="K576" t="str">
            <v>GU Ke 13</v>
          </cell>
        </row>
        <row r="577">
          <cell r="A577">
            <v>573</v>
          </cell>
          <cell r="B577">
            <v>42212</v>
          </cell>
          <cell r="C577">
            <v>0</v>
          </cell>
          <cell r="D577" t="str">
            <v>Pinjaman operasional untuk kejari Sungailiat 2015</v>
          </cell>
          <cell r="E577">
            <v>0</v>
          </cell>
          <cell r="F577">
            <v>15000000</v>
          </cell>
          <cell r="G577">
            <v>20283615</v>
          </cell>
          <cell r="H577">
            <v>0</v>
          </cell>
          <cell r="I577">
            <v>0</v>
          </cell>
          <cell r="J577" t="str">
            <v>Andy Evans Gunadi, SE., MM</v>
          </cell>
          <cell r="K577" t="str">
            <v>LUNAS</v>
          </cell>
        </row>
        <row r="578">
          <cell r="A578">
            <v>574</v>
          </cell>
          <cell r="B578">
            <v>42213</v>
          </cell>
          <cell r="C578">
            <v>0</v>
          </cell>
          <cell r="D578" t="str">
            <v>Pembayaran tagihan internet speedy rektorat bulan Juni 2015</v>
          </cell>
          <cell r="E578">
            <v>0</v>
          </cell>
          <cell r="F578">
            <v>372872</v>
          </cell>
          <cell r="G578">
            <v>19910743</v>
          </cell>
          <cell r="H578">
            <v>0</v>
          </cell>
          <cell r="I578">
            <v>0</v>
          </cell>
          <cell r="J578" t="str">
            <v>PT. Telkom Indonesia</v>
          </cell>
          <cell r="K578" t="str">
            <v>GU Ke 13</v>
          </cell>
        </row>
        <row r="579">
          <cell r="A579">
            <v>575</v>
          </cell>
          <cell r="B579">
            <v>42213</v>
          </cell>
          <cell r="C579">
            <v>0</v>
          </cell>
          <cell r="D579" t="str">
            <v>Pinjaman Operasional ke Kegiatan PMB 2015</v>
          </cell>
          <cell r="E579">
            <v>50000000</v>
          </cell>
          <cell r="F579">
            <v>0</v>
          </cell>
          <cell r="G579">
            <v>69910743</v>
          </cell>
          <cell r="H579">
            <v>0</v>
          </cell>
          <cell r="I579">
            <v>0</v>
          </cell>
          <cell r="J579">
            <v>0</v>
          </cell>
          <cell r="K579">
            <v>0</v>
          </cell>
        </row>
        <row r="580">
          <cell r="A580">
            <v>576</v>
          </cell>
          <cell r="B580">
            <v>42213</v>
          </cell>
          <cell r="C580">
            <v>0</v>
          </cell>
          <cell r="D580" t="str">
            <v>Operasional ke Susan</v>
          </cell>
          <cell r="E580">
            <v>0</v>
          </cell>
          <cell r="F580">
            <v>50000000</v>
          </cell>
          <cell r="G580">
            <v>19910743</v>
          </cell>
          <cell r="H580">
            <v>0</v>
          </cell>
          <cell r="I580">
            <v>0</v>
          </cell>
          <cell r="J580" t="str">
            <v>Susan</v>
          </cell>
          <cell r="K580">
            <v>0</v>
          </cell>
        </row>
        <row r="581">
          <cell r="A581">
            <v>577</v>
          </cell>
          <cell r="B581">
            <v>42214</v>
          </cell>
          <cell r="C581">
            <v>0</v>
          </cell>
          <cell r="D581" t="str">
            <v>Beli kue kotak dalam rangka kegiatan Registrasi Ulang Mahasiswa Baru UBB 2015, sebanyak 40 orang x Rp 8.000,-</v>
          </cell>
          <cell r="E581">
            <v>0</v>
          </cell>
          <cell r="F581">
            <v>320000</v>
          </cell>
          <cell r="G581">
            <v>19590743</v>
          </cell>
          <cell r="H581" t="str">
            <v>5308.061.D</v>
          </cell>
          <cell r="I581">
            <v>521211</v>
          </cell>
          <cell r="J581" t="str">
            <v>Warung Kue Murah Meriah</v>
          </cell>
          <cell r="K581" t="str">
            <v>GU PNBP 5</v>
          </cell>
        </row>
        <row r="582">
          <cell r="A582">
            <v>578</v>
          </cell>
          <cell r="B582">
            <v>42214</v>
          </cell>
          <cell r="C582">
            <v>0</v>
          </cell>
          <cell r="D582" t="str">
            <v>Beli nasi dan minum dalam rangka kegiatan Registrasi Ulang Mahasiswa Baru UBB 2015, sebanyak 40 orang x Rp 24.000,-</v>
          </cell>
          <cell r="E582">
            <v>0</v>
          </cell>
          <cell r="F582">
            <v>960000</v>
          </cell>
          <cell r="G582">
            <v>18630743</v>
          </cell>
          <cell r="H582" t="str">
            <v>5308.061.D</v>
          </cell>
          <cell r="I582">
            <v>521211</v>
          </cell>
          <cell r="J582" t="str">
            <v>RM. Cahaya Bangka</v>
          </cell>
          <cell r="K582" t="str">
            <v>GU PNBP 5</v>
          </cell>
        </row>
        <row r="583">
          <cell r="A583">
            <v>579</v>
          </cell>
          <cell r="B583">
            <v>42214</v>
          </cell>
          <cell r="C583">
            <v>0</v>
          </cell>
          <cell r="D583" t="str">
            <v>Beli nasi dan minum dalam rangka kegiatan Registrasi Ulang Mahasiswa Baru UBB 2015, sebanyak 33 orang x Rp 22.000,-</v>
          </cell>
          <cell r="E583">
            <v>0</v>
          </cell>
          <cell r="F583">
            <v>920000</v>
          </cell>
          <cell r="G583">
            <v>17710743</v>
          </cell>
          <cell r="H583" t="str">
            <v>5308.061.D</v>
          </cell>
          <cell r="I583">
            <v>521211</v>
          </cell>
          <cell r="J583" t="str">
            <v>RM. Cahaya Bangka</v>
          </cell>
          <cell r="K583" t="str">
            <v>GU PNBP 5</v>
          </cell>
        </row>
        <row r="584">
          <cell r="A584">
            <v>580</v>
          </cell>
          <cell r="B584">
            <v>42215</v>
          </cell>
          <cell r="C584" t="str">
            <v>Bend. Pengeluaran 2015</v>
          </cell>
          <cell r="D584" t="str">
            <v>Penarikan Cek No.: CFL 498210</v>
          </cell>
          <cell r="E584">
            <v>145772540</v>
          </cell>
          <cell r="F584">
            <v>0</v>
          </cell>
          <cell r="G584">
            <v>163483283</v>
          </cell>
          <cell r="H584">
            <v>0</v>
          </cell>
          <cell r="I584">
            <v>0</v>
          </cell>
          <cell r="J584">
            <v>0</v>
          </cell>
          <cell r="K584">
            <v>0</v>
          </cell>
        </row>
        <row r="585">
          <cell r="A585">
            <v>581</v>
          </cell>
          <cell r="B585">
            <v>42215</v>
          </cell>
          <cell r="C585">
            <v>0</v>
          </cell>
          <cell r="D585" t="str">
            <v>Peminjaman dana kegiatan MTQ Nasional 2015 tanggal 31 s.d 8 Agustus 2015 di kampus UI, Depok</v>
          </cell>
          <cell r="E585">
            <v>0</v>
          </cell>
          <cell r="F585">
            <v>5250000</v>
          </cell>
          <cell r="G585">
            <v>158233283</v>
          </cell>
          <cell r="H585">
            <v>0</v>
          </cell>
          <cell r="I585">
            <v>0</v>
          </cell>
          <cell r="J585" t="str">
            <v>Kemas Rozihan, S.AP</v>
          </cell>
          <cell r="K585" t="str">
            <v>LPJ</v>
          </cell>
        </row>
        <row r="586">
          <cell r="A586">
            <v>582</v>
          </cell>
          <cell r="B586">
            <v>42215</v>
          </cell>
          <cell r="C586">
            <v>0</v>
          </cell>
          <cell r="D586" t="str">
            <v>Operasional ke Susan</v>
          </cell>
          <cell r="E586">
            <v>0</v>
          </cell>
          <cell r="F586">
            <v>30000000</v>
          </cell>
          <cell r="G586">
            <v>128233283</v>
          </cell>
          <cell r="H586">
            <v>0</v>
          </cell>
          <cell r="I586">
            <v>0</v>
          </cell>
          <cell r="J586" t="str">
            <v>Susan</v>
          </cell>
          <cell r="K586">
            <v>0</v>
          </cell>
        </row>
        <row r="587">
          <cell r="A587">
            <v>583</v>
          </cell>
          <cell r="B587">
            <v>42215</v>
          </cell>
          <cell r="C587">
            <v>0</v>
          </cell>
          <cell r="D587" t="str">
            <v>Pembelian BBM untuk Mobil Dinas BN 2404 (45,6 ltr x Rp 10.950) an. Dr. Ibrahim, S.Fil., M.Si tgl 30 Juli 2015</v>
          </cell>
          <cell r="E587">
            <v>0</v>
          </cell>
          <cell r="F587">
            <v>500000</v>
          </cell>
          <cell r="G587">
            <v>127733283</v>
          </cell>
          <cell r="H587">
            <v>0</v>
          </cell>
          <cell r="I587">
            <v>0</v>
          </cell>
          <cell r="J587" t="str">
            <v>SPBU 23.331.11</v>
          </cell>
          <cell r="K587" t="str">
            <v>Gu Ke 13</v>
          </cell>
        </row>
        <row r="588">
          <cell r="A588">
            <v>584</v>
          </cell>
          <cell r="B588">
            <v>42215</v>
          </cell>
          <cell r="C588">
            <v>0</v>
          </cell>
          <cell r="D588" t="str">
            <v>Pengembalian dana atas pinjaman pembayaran untuk Dosen LB bulan April-Mei 2015</v>
          </cell>
          <cell r="E588">
            <v>0</v>
          </cell>
          <cell r="F588">
            <v>25000000</v>
          </cell>
          <cell r="G588">
            <v>102733283</v>
          </cell>
          <cell r="H588">
            <v>0</v>
          </cell>
          <cell r="I588">
            <v>0</v>
          </cell>
          <cell r="J588" t="str">
            <v>Septian Azmiadi, SH</v>
          </cell>
          <cell r="K588">
            <v>0</v>
          </cell>
        </row>
        <row r="589">
          <cell r="A589">
            <v>585</v>
          </cell>
          <cell r="B589">
            <v>42216</v>
          </cell>
          <cell r="C589">
            <v>0</v>
          </cell>
          <cell r="D589" t="str">
            <v>Pengembalian dana pinjaman ke Bend Pengel 2014 tanggal 15 Juli 2015</v>
          </cell>
          <cell r="E589">
            <v>0</v>
          </cell>
          <cell r="F589">
            <v>20000000</v>
          </cell>
          <cell r="G589">
            <v>82733283</v>
          </cell>
          <cell r="H589">
            <v>0</v>
          </cell>
          <cell r="I589">
            <v>0</v>
          </cell>
          <cell r="J589">
            <v>0</v>
          </cell>
          <cell r="K589">
            <v>0</v>
          </cell>
        </row>
        <row r="590">
          <cell r="A590">
            <v>586</v>
          </cell>
          <cell r="B590">
            <v>42216</v>
          </cell>
          <cell r="C590">
            <v>0</v>
          </cell>
          <cell r="D590" t="str">
            <v>Pembayaran Honor Pelatih Marching Band UBB 2015 bulan Januari sd Juni 2015</v>
          </cell>
          <cell r="E590">
            <v>0</v>
          </cell>
          <cell r="F590">
            <v>5700000</v>
          </cell>
          <cell r="G590">
            <v>77033283</v>
          </cell>
          <cell r="H590">
            <v>0</v>
          </cell>
          <cell r="I590">
            <v>0</v>
          </cell>
          <cell r="J590" t="str">
            <v>Kemas Rozihan, SAP</v>
          </cell>
          <cell r="K590" t="str">
            <v>LS, pajak 300.000 dibayar mll spm</v>
          </cell>
        </row>
        <row r="591">
          <cell r="A591">
            <v>587</v>
          </cell>
          <cell r="B591">
            <v>42216</v>
          </cell>
          <cell r="C591">
            <v>0</v>
          </cell>
          <cell r="D591" t="str">
            <v>Peminjaman Dana kegiatan lomba Marching Band UBB se-Bangka</v>
          </cell>
          <cell r="E591">
            <v>0</v>
          </cell>
          <cell r="F591">
            <v>2620000</v>
          </cell>
          <cell r="G591">
            <v>74413283</v>
          </cell>
          <cell r="H591">
            <v>0</v>
          </cell>
          <cell r="I591">
            <v>0</v>
          </cell>
          <cell r="J591" t="str">
            <v>Kemas Rozihan, SAP</v>
          </cell>
          <cell r="K591" t="str">
            <v>LPJ</v>
          </cell>
        </row>
        <row r="592">
          <cell r="A592">
            <v>588</v>
          </cell>
          <cell r="B592">
            <v>42216</v>
          </cell>
          <cell r="C592">
            <v>0</v>
          </cell>
          <cell r="D592" t="str">
            <v>Pembayaran Honor Pelatih Marching Band UBB 2015 bulan Januari sd Juni 2015</v>
          </cell>
          <cell r="E592">
            <v>0</v>
          </cell>
          <cell r="F592">
            <v>5700000</v>
          </cell>
          <cell r="G592">
            <v>68713283</v>
          </cell>
          <cell r="H592">
            <v>0</v>
          </cell>
          <cell r="I592">
            <v>0</v>
          </cell>
          <cell r="J592" t="str">
            <v>Kemas Rozihan, SAP</v>
          </cell>
          <cell r="K592" t="str">
            <v>LS, pajak 300.000 dibayar mll spm</v>
          </cell>
        </row>
        <row r="593">
          <cell r="A593">
            <v>589</v>
          </cell>
          <cell r="B593">
            <v>42220</v>
          </cell>
          <cell r="C593">
            <v>0</v>
          </cell>
          <cell r="D593" t="str">
            <v>Pembelian BBM untuk Mobil Dinas BN 2403 (36,529 ltr x Rp 10.950) an Syamsul Hadi, S.H., M.H  tgl 2 Agustus 2015</v>
          </cell>
          <cell r="E593">
            <v>0</v>
          </cell>
          <cell r="F593">
            <v>400000</v>
          </cell>
          <cell r="G593">
            <v>68313283</v>
          </cell>
          <cell r="H593">
            <v>0</v>
          </cell>
          <cell r="I593">
            <v>0</v>
          </cell>
          <cell r="J593" t="str">
            <v>SPBU 24.33170</v>
          </cell>
          <cell r="K593" t="str">
            <v>GU Ke 13</v>
          </cell>
        </row>
        <row r="594">
          <cell r="A594">
            <v>590</v>
          </cell>
          <cell r="B594">
            <v>42220</v>
          </cell>
          <cell r="C594">
            <v>0</v>
          </cell>
          <cell r="D594" t="str">
            <v>Pembelian BBM untuk Mobil Dinas L 300 BN 2436 AI ( 40 ltr x Rp 6.900) an. Junaidi tgl 4 Agustus 2015</v>
          </cell>
          <cell r="E594">
            <v>0</v>
          </cell>
          <cell r="F594">
            <v>276000</v>
          </cell>
          <cell r="G594">
            <v>68037283</v>
          </cell>
          <cell r="H594">
            <v>0</v>
          </cell>
          <cell r="I594">
            <v>0</v>
          </cell>
          <cell r="J594" t="str">
            <v>SPBU Kenanga</v>
          </cell>
          <cell r="K594" t="str">
            <v>GU Ke 13</v>
          </cell>
        </row>
        <row r="595">
          <cell r="A595">
            <v>591</v>
          </cell>
          <cell r="B595">
            <v>42220</v>
          </cell>
          <cell r="C595">
            <v>0</v>
          </cell>
          <cell r="D595" t="str">
            <v>Pembelian BBM untuk Mobil Dinas BN 2401 (36,530 ltr x Rp 10.950) an. Firlya Rosa, SST., M.T tgl 3 Agustus 2015</v>
          </cell>
          <cell r="E595">
            <v>0</v>
          </cell>
          <cell r="F595">
            <v>400000</v>
          </cell>
          <cell r="G595">
            <v>67637283</v>
          </cell>
          <cell r="H595">
            <v>0</v>
          </cell>
          <cell r="I595">
            <v>0</v>
          </cell>
          <cell r="J595" t="str">
            <v>SPBU 24.331.153</v>
          </cell>
          <cell r="K595" t="str">
            <v>GU Ke 13</v>
          </cell>
        </row>
        <row r="596">
          <cell r="A596">
            <v>592</v>
          </cell>
          <cell r="B596">
            <v>42220</v>
          </cell>
          <cell r="C596">
            <v>0</v>
          </cell>
          <cell r="D596" t="str">
            <v>Pembelian BBM untuk Mobil Dinas INNOVA BN 2439 AI (40,960 ltr x Rp 7.300) an Prof Dr Bustami Rahman,M.Sc tgl 3 Agustus 2015</v>
          </cell>
          <cell r="E596">
            <v>0</v>
          </cell>
          <cell r="F596">
            <v>299008</v>
          </cell>
          <cell r="G596">
            <v>67338275</v>
          </cell>
          <cell r="H596">
            <v>0</v>
          </cell>
          <cell r="I596">
            <v>0</v>
          </cell>
          <cell r="J596" t="str">
            <v>SPBU 23.331.11</v>
          </cell>
          <cell r="K596" t="str">
            <v>GU Ke 13</v>
          </cell>
        </row>
        <row r="597">
          <cell r="A597">
            <v>593</v>
          </cell>
          <cell r="B597">
            <v>42220</v>
          </cell>
          <cell r="C597">
            <v>0</v>
          </cell>
          <cell r="D597" t="str">
            <v>Pembelian BBM untuk Motor Satpam Kawasaki 150cc BN 5409 AZ (5.254 ltr x Rp 7.300) an Made Muncul S Tgl 4 Agustus 2015</v>
          </cell>
          <cell r="E597">
            <v>0</v>
          </cell>
          <cell r="F597">
            <v>38354</v>
          </cell>
          <cell r="G597">
            <v>67299921</v>
          </cell>
          <cell r="H597">
            <v>0</v>
          </cell>
          <cell r="I597">
            <v>0</v>
          </cell>
          <cell r="J597" t="str">
            <v>SPBU 24.331.153</v>
          </cell>
          <cell r="K597" t="str">
            <v>GU Ke 13</v>
          </cell>
        </row>
        <row r="598">
          <cell r="A598">
            <v>594</v>
          </cell>
          <cell r="B598">
            <v>42220</v>
          </cell>
          <cell r="C598" t="str">
            <v>Bend. Penerimaan 2015</v>
          </cell>
          <cell r="D598" t="str">
            <v>Pinjaman ke Bendahara Penerimaan</v>
          </cell>
          <cell r="E598">
            <v>206000000</v>
          </cell>
          <cell r="F598">
            <v>0</v>
          </cell>
          <cell r="G598">
            <v>273299921</v>
          </cell>
          <cell r="H598">
            <v>0</v>
          </cell>
          <cell r="I598">
            <v>0</v>
          </cell>
          <cell r="J598">
            <v>0</v>
          </cell>
          <cell r="K598">
            <v>0</v>
          </cell>
        </row>
        <row r="599">
          <cell r="A599">
            <v>595</v>
          </cell>
          <cell r="B599">
            <v>42220</v>
          </cell>
          <cell r="C599">
            <v>0</v>
          </cell>
          <cell r="D599" t="str">
            <v>Peminjaman dana untuk kegiatan KKN 2015</v>
          </cell>
          <cell r="E599">
            <v>0</v>
          </cell>
          <cell r="F599">
            <v>58080000</v>
          </cell>
          <cell r="G599">
            <v>215219921</v>
          </cell>
          <cell r="H599">
            <v>0</v>
          </cell>
          <cell r="I599">
            <v>0</v>
          </cell>
          <cell r="J599" t="str">
            <v>Septian A</v>
          </cell>
          <cell r="K599" t="str">
            <v>LPJ</v>
          </cell>
        </row>
        <row r="600">
          <cell r="A600">
            <v>596</v>
          </cell>
          <cell r="B600">
            <v>42220</v>
          </cell>
          <cell r="C600">
            <v>0</v>
          </cell>
          <cell r="D600" t="str">
            <v>Pengembalian Bunga Bank atas Rekening BPG 015 Universitas Bangka Belitung bulan Juni 2015 - SSBP</v>
          </cell>
          <cell r="E600">
            <v>0</v>
          </cell>
          <cell r="F600">
            <v>257308</v>
          </cell>
          <cell r="G600">
            <v>214962613</v>
          </cell>
          <cell r="H600">
            <v>0</v>
          </cell>
          <cell r="I600">
            <v>0</v>
          </cell>
          <cell r="J600" t="str">
            <v>Kas Negara</v>
          </cell>
          <cell r="K600">
            <v>0</v>
          </cell>
        </row>
        <row r="601">
          <cell r="A601">
            <v>597</v>
          </cell>
          <cell r="B601">
            <v>42221</v>
          </cell>
          <cell r="C601">
            <v>0</v>
          </cell>
          <cell r="D601" t="str">
            <v>Pembelian BBM untuk Mobil Dinas BN 2404 (45,6 ltr x Rp 10.950) an. Dr. Ibrahim, S.Fil., M.Si tgl 5 Agustus 2015</v>
          </cell>
          <cell r="E601">
            <v>0</v>
          </cell>
          <cell r="F601">
            <v>500000</v>
          </cell>
          <cell r="G601">
            <v>214462613</v>
          </cell>
          <cell r="H601">
            <v>0</v>
          </cell>
          <cell r="I601">
            <v>0</v>
          </cell>
          <cell r="J601" t="str">
            <v>SPBU 23.331.11</v>
          </cell>
          <cell r="K601" t="str">
            <v>Gu Ke 13</v>
          </cell>
        </row>
        <row r="602">
          <cell r="A602">
            <v>598</v>
          </cell>
          <cell r="B602">
            <v>42221</v>
          </cell>
          <cell r="C602">
            <v>0</v>
          </cell>
          <cell r="D602" t="str">
            <v>Pinjaman pembayaran atas bunga pinjaman BRI an Ismed Inonou, Kartika, Bustami Rahman dan Firlya Rosa bulan Juli 2015</v>
          </cell>
          <cell r="E602">
            <v>0</v>
          </cell>
          <cell r="F602">
            <v>14632400</v>
          </cell>
          <cell r="G602">
            <v>199830213</v>
          </cell>
          <cell r="H602">
            <v>0</v>
          </cell>
          <cell r="I602">
            <v>0</v>
          </cell>
          <cell r="J602" t="str">
            <v>Andy Evans Gunady, SE, MM</v>
          </cell>
          <cell r="K602" t="str">
            <v>LPJ</v>
          </cell>
        </row>
        <row r="603">
          <cell r="A603">
            <v>599</v>
          </cell>
          <cell r="B603">
            <v>42221</v>
          </cell>
          <cell r="C603">
            <v>0</v>
          </cell>
          <cell r="D603" t="str">
            <v>Pengembalian Pinjaman Operasional ke Kegiatan PMB 2015 tanggal 28 Juli 2015</v>
          </cell>
          <cell r="E603">
            <v>0</v>
          </cell>
          <cell r="F603">
            <v>50000000</v>
          </cell>
          <cell r="G603">
            <v>149830213</v>
          </cell>
          <cell r="H603">
            <v>0</v>
          </cell>
          <cell r="I603">
            <v>0</v>
          </cell>
          <cell r="J603" t="str">
            <v>Liavita</v>
          </cell>
          <cell r="K603">
            <v>0</v>
          </cell>
        </row>
        <row r="604">
          <cell r="A604">
            <v>600</v>
          </cell>
          <cell r="B604">
            <v>42221</v>
          </cell>
          <cell r="C604">
            <v>0</v>
          </cell>
          <cell r="D604" t="str">
            <v>Operasional ke Susan</v>
          </cell>
          <cell r="E604">
            <v>0</v>
          </cell>
          <cell r="F604">
            <v>25000000</v>
          </cell>
          <cell r="G604">
            <v>124830213</v>
          </cell>
          <cell r="H604">
            <v>0</v>
          </cell>
          <cell r="I604">
            <v>0</v>
          </cell>
          <cell r="J604" t="str">
            <v>Susan</v>
          </cell>
          <cell r="K604">
            <v>0</v>
          </cell>
        </row>
        <row r="605">
          <cell r="A605">
            <v>601</v>
          </cell>
          <cell r="B605">
            <v>42221</v>
          </cell>
          <cell r="C605">
            <v>0</v>
          </cell>
          <cell r="D605" t="str">
            <v>Pembayaran Biaya Percetakan Form Daftar Ulang Mahasiswa, KRS, KPP, KPRS bulan Juni 2015</v>
          </cell>
          <cell r="E605">
            <v>0</v>
          </cell>
          <cell r="F605">
            <v>12522300</v>
          </cell>
          <cell r="G605">
            <v>112307913</v>
          </cell>
          <cell r="H605">
            <v>5306.9939999999997</v>
          </cell>
          <cell r="I605">
            <v>521111</v>
          </cell>
          <cell r="J605" t="str">
            <v>MULTIPRINTING &amp; SOUVENIR</v>
          </cell>
          <cell r="K605" t="str">
            <v>GU ke 13</v>
          </cell>
        </row>
        <row r="606">
          <cell r="A606">
            <v>602</v>
          </cell>
          <cell r="B606">
            <v>42221</v>
          </cell>
          <cell r="C606" t="str">
            <v>Bend. Pengeluaran 2015</v>
          </cell>
          <cell r="D606" t="str">
            <v>Penarikan Cek No.: CFL 498211</v>
          </cell>
          <cell r="E606">
            <v>1080131398</v>
          </cell>
          <cell r="F606">
            <v>0</v>
          </cell>
          <cell r="G606">
            <v>1192439311</v>
          </cell>
          <cell r="H606">
            <v>0</v>
          </cell>
          <cell r="I606">
            <v>0</v>
          </cell>
          <cell r="J606">
            <v>0</v>
          </cell>
          <cell r="K606">
            <v>0</v>
          </cell>
        </row>
        <row r="607">
          <cell r="A607">
            <v>603</v>
          </cell>
          <cell r="B607">
            <v>42221</v>
          </cell>
          <cell r="C607">
            <v>0</v>
          </cell>
          <cell r="D607" t="str">
            <v>Pembayaran Uang lelah Petugas Kebersihan / OB bulan Juli 2015</v>
          </cell>
          <cell r="E607">
            <v>0</v>
          </cell>
          <cell r="F607">
            <v>110319689</v>
          </cell>
          <cell r="G607">
            <v>1082119622</v>
          </cell>
          <cell r="H607">
            <v>0</v>
          </cell>
          <cell r="I607">
            <v>0</v>
          </cell>
          <cell r="J607" t="str">
            <v>Pegawai</v>
          </cell>
          <cell r="K607">
            <v>0</v>
          </cell>
        </row>
        <row r="608">
          <cell r="A608">
            <v>604</v>
          </cell>
          <cell r="B608">
            <v>42221</v>
          </cell>
          <cell r="C608">
            <v>0</v>
          </cell>
          <cell r="D608" t="str">
            <v>Pembayaran Gaji Pegawai UBB bulan Juli 2015</v>
          </cell>
          <cell r="E608">
            <v>0</v>
          </cell>
          <cell r="F608">
            <v>919811709</v>
          </cell>
          <cell r="G608">
            <v>162307913</v>
          </cell>
          <cell r="H608">
            <v>0</v>
          </cell>
          <cell r="I608">
            <v>0</v>
          </cell>
          <cell r="J608" t="str">
            <v>Pegawai</v>
          </cell>
          <cell r="K608">
            <v>0</v>
          </cell>
        </row>
        <row r="609">
          <cell r="A609">
            <v>605</v>
          </cell>
          <cell r="B609">
            <v>42221</v>
          </cell>
          <cell r="C609">
            <v>0</v>
          </cell>
          <cell r="D609" t="str">
            <v>Peminjaman dana Kegiatan Seleksi Penerimaan Mahasiswa Baru Jalur Mandiri tahun 2015 tanggal 6 Agustus 2015</v>
          </cell>
          <cell r="E609">
            <v>0</v>
          </cell>
          <cell r="F609">
            <v>133872000</v>
          </cell>
          <cell r="G609">
            <v>28435913</v>
          </cell>
          <cell r="H609">
            <v>0</v>
          </cell>
          <cell r="I609">
            <v>0</v>
          </cell>
          <cell r="J609" t="str">
            <v>Liavita, S.Pd</v>
          </cell>
          <cell r="K609">
            <v>0</v>
          </cell>
        </row>
        <row r="610">
          <cell r="A610">
            <v>606</v>
          </cell>
          <cell r="B610">
            <v>42222</v>
          </cell>
          <cell r="C610">
            <v>0</v>
          </cell>
          <cell r="D610" t="str">
            <v>Pengembalian dana operasional UAS Genap FISIP 2014/2015</v>
          </cell>
          <cell r="E610">
            <v>365500</v>
          </cell>
          <cell r="F610">
            <v>0</v>
          </cell>
          <cell r="G610">
            <v>28801413</v>
          </cell>
          <cell r="H610">
            <v>0</v>
          </cell>
          <cell r="I610">
            <v>0</v>
          </cell>
          <cell r="J610">
            <v>0</v>
          </cell>
          <cell r="K610">
            <v>0</v>
          </cell>
        </row>
        <row r="611">
          <cell r="A611">
            <v>607</v>
          </cell>
          <cell r="B611">
            <v>42222</v>
          </cell>
          <cell r="C611">
            <v>0</v>
          </cell>
          <cell r="D611" t="str">
            <v>Pengembalian dana operasional FISIP Juli 2015</v>
          </cell>
          <cell r="E611">
            <v>2719000</v>
          </cell>
          <cell r="F611">
            <v>0</v>
          </cell>
          <cell r="G611">
            <v>31520413</v>
          </cell>
          <cell r="H611">
            <v>0</v>
          </cell>
          <cell r="I611">
            <v>0</v>
          </cell>
          <cell r="J611">
            <v>0</v>
          </cell>
          <cell r="K611">
            <v>0</v>
          </cell>
        </row>
        <row r="612">
          <cell r="A612">
            <v>608</v>
          </cell>
          <cell r="B612">
            <v>42222</v>
          </cell>
          <cell r="C612">
            <v>0</v>
          </cell>
          <cell r="D612" t="str">
            <v>Biaya Operasional FISIP bulan Agustus 2015</v>
          </cell>
          <cell r="E612">
            <v>0</v>
          </cell>
          <cell r="F612">
            <v>3500000</v>
          </cell>
          <cell r="G612">
            <v>28020413</v>
          </cell>
          <cell r="H612">
            <v>0</v>
          </cell>
          <cell r="I612">
            <v>0</v>
          </cell>
          <cell r="J612" t="str">
            <v>Rina Iryani</v>
          </cell>
          <cell r="K612" t="str">
            <v>GU</v>
          </cell>
        </row>
        <row r="613">
          <cell r="A613">
            <v>609</v>
          </cell>
          <cell r="B613">
            <v>42223</v>
          </cell>
          <cell r="C613">
            <v>0</v>
          </cell>
          <cell r="D613" t="str">
            <v>Operasional ke Susan</v>
          </cell>
          <cell r="E613">
            <v>0</v>
          </cell>
          <cell r="F613">
            <v>32000000</v>
          </cell>
          <cell r="G613">
            <v>-3979587</v>
          </cell>
          <cell r="H613">
            <v>0</v>
          </cell>
          <cell r="I613">
            <v>0</v>
          </cell>
          <cell r="J613" t="str">
            <v>Susan</v>
          </cell>
          <cell r="K613">
            <v>0</v>
          </cell>
        </row>
        <row r="614">
          <cell r="A614">
            <v>610</v>
          </cell>
          <cell r="B614">
            <v>42223</v>
          </cell>
          <cell r="C614" t="str">
            <v>Bend. Pengeluaran 2015</v>
          </cell>
          <cell r="D614" t="str">
            <v>Penarikan Cek No.: CFL 498212</v>
          </cell>
          <cell r="E614">
            <v>141567500</v>
          </cell>
          <cell r="F614">
            <v>0</v>
          </cell>
          <cell r="G614">
            <v>137587913</v>
          </cell>
          <cell r="H614">
            <v>0</v>
          </cell>
          <cell r="I614">
            <v>0</v>
          </cell>
          <cell r="J614">
            <v>0</v>
          </cell>
          <cell r="K614">
            <v>0</v>
          </cell>
        </row>
        <row r="615">
          <cell r="A615">
            <v>611</v>
          </cell>
          <cell r="B615">
            <v>42226</v>
          </cell>
          <cell r="C615">
            <v>0</v>
          </cell>
          <cell r="D615" t="str">
            <v>Pembelian BBM untuk Mobil Dinas BN 1014  an Dr. Ir. Ismed Inonu, M.Si  tgl 10 Agustus 2015</v>
          </cell>
          <cell r="E615">
            <v>0</v>
          </cell>
          <cell r="F615">
            <v>300000</v>
          </cell>
          <cell r="G615">
            <v>137287913</v>
          </cell>
          <cell r="H615">
            <v>0</v>
          </cell>
          <cell r="I615">
            <v>0</v>
          </cell>
          <cell r="J615" t="str">
            <v>Nariga</v>
          </cell>
          <cell r="K615" t="str">
            <v>LPJ</v>
          </cell>
        </row>
        <row r="616">
          <cell r="A616">
            <v>612</v>
          </cell>
          <cell r="B616">
            <v>42226</v>
          </cell>
          <cell r="C616">
            <v>0</v>
          </cell>
          <cell r="D616" t="str">
            <v>Pembelian BBM untuk Mobil Dinas BN 1015 an. A Fauzi Amiruddin, S.H., M.M tgl 10 Agustus 2015</v>
          </cell>
          <cell r="E616">
            <v>0</v>
          </cell>
          <cell r="F616">
            <v>350000</v>
          </cell>
          <cell r="G616">
            <v>136937913</v>
          </cell>
          <cell r="H616">
            <v>0</v>
          </cell>
          <cell r="I616">
            <v>0</v>
          </cell>
          <cell r="J616" t="str">
            <v>Sapri</v>
          </cell>
          <cell r="K616" t="str">
            <v>LPJ</v>
          </cell>
        </row>
        <row r="617">
          <cell r="A617">
            <v>613</v>
          </cell>
          <cell r="B617">
            <v>42226</v>
          </cell>
          <cell r="C617">
            <v>0</v>
          </cell>
          <cell r="D617" t="str">
            <v>Pembayaran Honor Dosen LB UBB bulan April - Mei 2015</v>
          </cell>
          <cell r="E617">
            <v>0</v>
          </cell>
          <cell r="F617">
            <v>130167500</v>
          </cell>
          <cell r="G617">
            <v>6770413</v>
          </cell>
          <cell r="H617">
            <v>0</v>
          </cell>
          <cell r="I617">
            <v>0</v>
          </cell>
          <cell r="J617" t="str">
            <v>Para Dosen</v>
          </cell>
          <cell r="K617" t="str">
            <v>SPM LS</v>
          </cell>
        </row>
        <row r="618">
          <cell r="A618">
            <v>614</v>
          </cell>
          <cell r="B618">
            <v>42226</v>
          </cell>
          <cell r="C618">
            <v>0</v>
          </cell>
          <cell r="D618" t="str">
            <v>Pembelian BBM untuk Mobil Dinas BN 2077 (40 ltr x Rp 7.300) an Rozi Firdaus  tgl 10 agustus 2015</v>
          </cell>
          <cell r="E618">
            <v>0</v>
          </cell>
          <cell r="F618">
            <v>292000</v>
          </cell>
          <cell r="G618">
            <v>6478413</v>
          </cell>
          <cell r="H618">
            <v>0</v>
          </cell>
          <cell r="I618">
            <v>0</v>
          </cell>
          <cell r="J618" t="str">
            <v>Rozi Firdaus</v>
          </cell>
          <cell r="K618" t="str">
            <v>LPJ</v>
          </cell>
        </row>
        <row r="619">
          <cell r="A619">
            <v>615</v>
          </cell>
          <cell r="B619">
            <v>42228</v>
          </cell>
          <cell r="C619" t="str">
            <v>Bend. Pengeluaran 2015</v>
          </cell>
          <cell r="D619" t="str">
            <v>Penarikan Cek No.: CFL 498213</v>
          </cell>
          <cell r="E619">
            <v>309712705</v>
          </cell>
          <cell r="F619">
            <v>0</v>
          </cell>
          <cell r="G619">
            <v>316191118</v>
          </cell>
          <cell r="H619">
            <v>0</v>
          </cell>
          <cell r="I619">
            <v>0</v>
          </cell>
          <cell r="J619">
            <v>0</v>
          </cell>
          <cell r="K619">
            <v>0</v>
          </cell>
        </row>
        <row r="620">
          <cell r="A620">
            <v>616</v>
          </cell>
          <cell r="B620">
            <v>42228</v>
          </cell>
          <cell r="C620">
            <v>0</v>
          </cell>
          <cell r="D620" t="str">
            <v>Operasional ke Susan</v>
          </cell>
          <cell r="E620">
            <v>0</v>
          </cell>
          <cell r="F620">
            <v>40000000</v>
          </cell>
          <cell r="G620">
            <v>276191118</v>
          </cell>
          <cell r="H620">
            <v>0</v>
          </cell>
          <cell r="I620">
            <v>0</v>
          </cell>
          <cell r="J620" t="str">
            <v>Susan</v>
          </cell>
          <cell r="K620">
            <v>0</v>
          </cell>
        </row>
        <row r="621">
          <cell r="A621">
            <v>617</v>
          </cell>
          <cell r="B621">
            <v>42230</v>
          </cell>
          <cell r="C621">
            <v>0</v>
          </cell>
          <cell r="D621" t="str">
            <v>Pembayaran Uang Lelah satpam UBB an Eddy Noprianto, dkk dalam rangka kegiatan di luar jam efektif kerja (saat perayaan idl fitri 1436 H) bulan Juli 2015</v>
          </cell>
          <cell r="E621">
            <v>0</v>
          </cell>
          <cell r="F621">
            <v>6292000</v>
          </cell>
          <cell r="G621">
            <v>269899118</v>
          </cell>
          <cell r="H621">
            <v>0</v>
          </cell>
          <cell r="I621">
            <v>0</v>
          </cell>
          <cell r="J621" t="str">
            <v>Eddy Noprianto</v>
          </cell>
          <cell r="K621">
            <v>0</v>
          </cell>
        </row>
        <row r="622">
          <cell r="A622">
            <v>618</v>
          </cell>
          <cell r="B622">
            <v>42230</v>
          </cell>
          <cell r="C622">
            <v>0</v>
          </cell>
          <cell r="D622" t="str">
            <v>SPM No. 83 Pembayaran Belanja Barang atas Honor Ujian Proposal, skripsi, TA, seminar hasil, kontribusi, sidang, tugas akhir FH, FT bulan Mei sd Juli 2015</v>
          </cell>
          <cell r="E622">
            <v>0</v>
          </cell>
          <cell r="F622">
            <v>7594455</v>
          </cell>
          <cell r="G622">
            <v>262304663</v>
          </cell>
          <cell r="H622">
            <v>0</v>
          </cell>
          <cell r="I622">
            <v>0</v>
          </cell>
          <cell r="J622" t="str">
            <v>Para Dosen</v>
          </cell>
          <cell r="K622" t="str">
            <v>SPM 83</v>
          </cell>
        </row>
        <row r="623">
          <cell r="A623">
            <v>619</v>
          </cell>
          <cell r="B623">
            <v>42230</v>
          </cell>
          <cell r="C623">
            <v>0</v>
          </cell>
          <cell r="D623" t="str">
            <v>SPM No 84 pembayaran belanja barang atas Honor Praktikum jurusan teknik mesin, teknik tambang dan teknik elektro semester genap</v>
          </cell>
          <cell r="E623">
            <v>0</v>
          </cell>
          <cell r="F623">
            <v>36052500</v>
          </cell>
          <cell r="G623">
            <v>226252163</v>
          </cell>
          <cell r="H623">
            <v>0</v>
          </cell>
          <cell r="I623">
            <v>0</v>
          </cell>
          <cell r="J623" t="str">
            <v>Para Dosen</v>
          </cell>
          <cell r="K623" t="str">
            <v>SPM 84</v>
          </cell>
        </row>
        <row r="624">
          <cell r="A624">
            <v>620</v>
          </cell>
          <cell r="B624">
            <v>42230</v>
          </cell>
          <cell r="C624">
            <v>0</v>
          </cell>
          <cell r="D624" t="str">
            <v>SPM No. 81 Pembayaran belanja barang atas honor dosen tetap dan tidak tetap FISIP, FE, FT, FPPB dan FH bulan Maret - Mei 2015</v>
          </cell>
          <cell r="E624">
            <v>0</v>
          </cell>
          <cell r="F624">
            <v>87746500</v>
          </cell>
          <cell r="G624">
            <v>138505663</v>
          </cell>
          <cell r="H624">
            <v>0</v>
          </cell>
          <cell r="I624">
            <v>0</v>
          </cell>
          <cell r="J624" t="str">
            <v>Para Dosen</v>
          </cell>
          <cell r="K624" t="str">
            <v>SPM 81</v>
          </cell>
        </row>
        <row r="625">
          <cell r="A625">
            <v>621</v>
          </cell>
          <cell r="B625">
            <v>42230</v>
          </cell>
          <cell r="C625">
            <v>0</v>
          </cell>
          <cell r="D625" t="str">
            <v>SPM No. 82 Pembayaran belanja barang atas Honor senat FISIP, FH, FT, FE bulan Jan - Juli 2015</v>
          </cell>
          <cell r="E625">
            <v>0</v>
          </cell>
          <cell r="F625">
            <v>26291250</v>
          </cell>
          <cell r="G625">
            <v>112214413</v>
          </cell>
          <cell r="H625">
            <v>0</v>
          </cell>
          <cell r="I625">
            <v>0</v>
          </cell>
          <cell r="J625" t="str">
            <v>Para Dosen</v>
          </cell>
          <cell r="K625" t="str">
            <v>SPM 82</v>
          </cell>
        </row>
        <row r="626">
          <cell r="A626">
            <v>622</v>
          </cell>
          <cell r="B626">
            <v>42230</v>
          </cell>
          <cell r="C626">
            <v>0</v>
          </cell>
          <cell r="D626" t="str">
            <v>Pembelian BBM untuk Mobil Dinas Bus BN 3040 (70 ltr x Rp 6.900) an. Nanang Sukarya tgl 14 Agustus 2015</v>
          </cell>
          <cell r="E626">
            <v>0</v>
          </cell>
          <cell r="F626">
            <v>483000</v>
          </cell>
          <cell r="G626">
            <v>111731413</v>
          </cell>
          <cell r="H626">
            <v>0</v>
          </cell>
          <cell r="I626">
            <v>0</v>
          </cell>
          <cell r="J626" t="str">
            <v>SPBU 24.332.124</v>
          </cell>
          <cell r="K626" t="str">
            <v>GU ke 13</v>
          </cell>
        </row>
        <row r="627">
          <cell r="A627">
            <v>623</v>
          </cell>
          <cell r="B627">
            <v>42230</v>
          </cell>
          <cell r="C627" t="str">
            <v>Bend. Penerimaan 2015</v>
          </cell>
          <cell r="D627" t="str">
            <v>Pinjaman ke Bendahara Penerimaan</v>
          </cell>
          <cell r="E627">
            <v>40000000</v>
          </cell>
          <cell r="F627">
            <v>0</v>
          </cell>
          <cell r="G627">
            <v>151731413</v>
          </cell>
          <cell r="H627">
            <v>0</v>
          </cell>
          <cell r="I627">
            <v>0</v>
          </cell>
          <cell r="J627">
            <v>0</v>
          </cell>
          <cell r="K627">
            <v>0</v>
          </cell>
        </row>
        <row r="628">
          <cell r="A628">
            <v>624</v>
          </cell>
          <cell r="B628">
            <v>42230</v>
          </cell>
          <cell r="C628">
            <v>0</v>
          </cell>
          <cell r="D628" t="str">
            <v>Operasional ke Susan</v>
          </cell>
          <cell r="E628">
            <v>0</v>
          </cell>
          <cell r="F628">
            <v>39000000</v>
          </cell>
          <cell r="G628">
            <v>112731413</v>
          </cell>
          <cell r="H628">
            <v>0</v>
          </cell>
          <cell r="I628">
            <v>0</v>
          </cell>
          <cell r="J628" t="str">
            <v>Susan</v>
          </cell>
          <cell r="K628">
            <v>0</v>
          </cell>
        </row>
        <row r="629">
          <cell r="A629">
            <v>625</v>
          </cell>
          <cell r="B629">
            <v>42234</v>
          </cell>
          <cell r="C629">
            <v>0</v>
          </cell>
          <cell r="D629" t="str">
            <v>Operasional ke Marisa</v>
          </cell>
          <cell r="E629">
            <v>0</v>
          </cell>
          <cell r="F629">
            <v>30000000</v>
          </cell>
          <cell r="G629">
            <v>82731413</v>
          </cell>
          <cell r="H629">
            <v>0</v>
          </cell>
          <cell r="I629">
            <v>0</v>
          </cell>
          <cell r="J629" t="str">
            <v>Marisa</v>
          </cell>
          <cell r="K629">
            <v>0</v>
          </cell>
        </row>
        <row r="630">
          <cell r="A630">
            <v>626</v>
          </cell>
          <cell r="B630">
            <v>42234</v>
          </cell>
          <cell r="C630">
            <v>0</v>
          </cell>
          <cell r="D630" t="str">
            <v>Operasional bulan Agustus 2015 Fakultas Ekonomi</v>
          </cell>
          <cell r="E630">
            <v>0</v>
          </cell>
          <cell r="F630">
            <v>5000000</v>
          </cell>
          <cell r="G630">
            <v>77731413</v>
          </cell>
          <cell r="H630">
            <v>0</v>
          </cell>
          <cell r="I630">
            <v>0</v>
          </cell>
          <cell r="J630" t="str">
            <v>Reka Mailani</v>
          </cell>
          <cell r="K630" t="str">
            <v>GU</v>
          </cell>
        </row>
        <row r="631">
          <cell r="A631">
            <v>627</v>
          </cell>
          <cell r="B631">
            <v>42234</v>
          </cell>
          <cell r="C631">
            <v>0</v>
          </cell>
          <cell r="D631" t="str">
            <v>Pembayaran Biaya Pengurusan perpanjangan pajak kendaraan dinas UBB BN 5405 HR motor kebersihan Triseda Kaisar, tanggal 19 Agustus 2015</v>
          </cell>
          <cell r="E631">
            <v>0</v>
          </cell>
          <cell r="F631">
            <v>286000</v>
          </cell>
          <cell r="G631">
            <v>77445413</v>
          </cell>
          <cell r="H631">
            <v>5306.9939999999997</v>
          </cell>
          <cell r="I631">
            <v>523121</v>
          </cell>
          <cell r="J631" t="str">
            <v>UPT DPPKAD Prop. Kep. Bangka Belitung</v>
          </cell>
          <cell r="K631" t="str">
            <v>Gu Ke 13</v>
          </cell>
        </row>
        <row r="632">
          <cell r="A632">
            <v>628</v>
          </cell>
          <cell r="B632">
            <v>42235</v>
          </cell>
          <cell r="C632">
            <v>0</v>
          </cell>
          <cell r="D632" t="str">
            <v>Operasional bulan Agustus 2015 Fakultas Hukum</v>
          </cell>
          <cell r="E632">
            <v>0</v>
          </cell>
          <cell r="F632">
            <v>2500000</v>
          </cell>
          <cell r="G632">
            <v>74945413</v>
          </cell>
          <cell r="H632">
            <v>0</v>
          </cell>
          <cell r="I632">
            <v>0</v>
          </cell>
          <cell r="J632" t="str">
            <v>Maria Ulfa, SE</v>
          </cell>
          <cell r="K632" t="str">
            <v>GU</v>
          </cell>
        </row>
        <row r="633">
          <cell r="A633">
            <v>629</v>
          </cell>
          <cell r="B633">
            <v>42235</v>
          </cell>
          <cell r="C633">
            <v>0</v>
          </cell>
          <cell r="D633" t="str">
            <v>Operasional bulan Agustus 2015 Fakultas Teknik</v>
          </cell>
          <cell r="E633">
            <v>0</v>
          </cell>
          <cell r="F633">
            <v>5000000</v>
          </cell>
          <cell r="G633">
            <v>69945413</v>
          </cell>
          <cell r="H633">
            <v>0</v>
          </cell>
          <cell r="I633">
            <v>0</v>
          </cell>
          <cell r="J633" t="str">
            <v>Nelly Gusnita</v>
          </cell>
          <cell r="K633" t="str">
            <v>GU</v>
          </cell>
        </row>
        <row r="634">
          <cell r="A634">
            <v>630</v>
          </cell>
          <cell r="B634">
            <v>42235</v>
          </cell>
          <cell r="C634">
            <v>0</v>
          </cell>
          <cell r="D634" t="str">
            <v>Pembelian Konsumsi Makan Siang Rapat Pelaksanaan Verifikasi Mahasiswa Baru jalur PMB Mandiri 2015, tanggal 19 Agustus 2015</v>
          </cell>
          <cell r="E634">
            <v>0</v>
          </cell>
          <cell r="F634">
            <v>256000</v>
          </cell>
          <cell r="G634">
            <v>69689413</v>
          </cell>
          <cell r="H634" t="str">
            <v>5308.056.013D</v>
          </cell>
          <cell r="I634">
            <v>521211</v>
          </cell>
          <cell r="J634" t="str">
            <v>RM Hikmah Fazil</v>
          </cell>
          <cell r="K634" t="str">
            <v>GU PNBP 3</v>
          </cell>
        </row>
        <row r="635">
          <cell r="A635">
            <v>631</v>
          </cell>
          <cell r="B635">
            <v>42235</v>
          </cell>
          <cell r="C635">
            <v>0</v>
          </cell>
          <cell r="D635" t="str">
            <v>Pembelian Snack Rapat Pelaksanaan Verifikasi Mahasiswa Baru jalur PMB Mandiri 2015, tanggal 19 Agustus 2015</v>
          </cell>
          <cell r="E635">
            <v>0</v>
          </cell>
          <cell r="F635">
            <v>96000</v>
          </cell>
          <cell r="G635">
            <v>69849413</v>
          </cell>
          <cell r="H635" t="str">
            <v>5308.056.013D</v>
          </cell>
          <cell r="I635">
            <v>521211</v>
          </cell>
          <cell r="J635" t="str">
            <v>Toko Restu</v>
          </cell>
          <cell r="K635" t="str">
            <v>GU PNBP 3</v>
          </cell>
        </row>
        <row r="636">
          <cell r="A636">
            <v>632</v>
          </cell>
          <cell r="B636">
            <v>42235</v>
          </cell>
          <cell r="C636">
            <v>0</v>
          </cell>
          <cell r="D636" t="str">
            <v>Pembelian Bensin Motor Dinas Umum (BN 5408 AZ) 4 ltr x Rp 7.300 tanggal 19 agustus 2015 untuk mobilitas kegiatan verifikasi mahasiswa Baru Jalur PMB Mandiri 2015</v>
          </cell>
          <cell r="E636">
            <v>0</v>
          </cell>
          <cell r="F636">
            <v>29200</v>
          </cell>
          <cell r="G636">
            <v>69660213</v>
          </cell>
          <cell r="H636" t="str">
            <v>5308.056.013D</v>
          </cell>
          <cell r="I636">
            <v>521211</v>
          </cell>
          <cell r="J636" t="str">
            <v>Warung Aminah</v>
          </cell>
          <cell r="K636" t="str">
            <v>GU PNBP 3</v>
          </cell>
        </row>
        <row r="637">
          <cell r="A637">
            <v>633</v>
          </cell>
          <cell r="B637">
            <v>42234</v>
          </cell>
          <cell r="C637" t="str">
            <v>Bend. Pengeluaran 2015</v>
          </cell>
          <cell r="D637" t="str">
            <v>Penarikan Cek No.: CFL 498214</v>
          </cell>
          <cell r="E637">
            <v>284139250</v>
          </cell>
          <cell r="F637">
            <v>0</v>
          </cell>
          <cell r="G637">
            <v>353799463</v>
          </cell>
          <cell r="H637">
            <v>0</v>
          </cell>
          <cell r="I637">
            <v>0</v>
          </cell>
          <cell r="J637">
            <v>0</v>
          </cell>
          <cell r="K637">
            <v>0</v>
          </cell>
        </row>
        <row r="638">
          <cell r="A638">
            <v>634</v>
          </cell>
          <cell r="B638">
            <v>42235</v>
          </cell>
          <cell r="C638">
            <v>0</v>
          </cell>
          <cell r="D638" t="str">
            <v>Pembayaran belanja Barang atas Honorarium Skripsi Fak. Hukum, Fak. Ekonomi, FPPB dan FSISIP bulan Jan sd Mei 2015 sesuai SK No.: 251/UN50/Sp/2015 tanggal 4 Februari 2015</v>
          </cell>
          <cell r="E638">
            <v>0</v>
          </cell>
          <cell r="F638">
            <v>15676750</v>
          </cell>
          <cell r="G638">
            <v>338122713</v>
          </cell>
          <cell r="H638">
            <v>0</v>
          </cell>
          <cell r="I638">
            <v>0</v>
          </cell>
          <cell r="J638">
            <v>0</v>
          </cell>
          <cell r="K638" t="str">
            <v>SPM 89</v>
          </cell>
        </row>
        <row r="639">
          <cell r="A639">
            <v>635</v>
          </cell>
          <cell r="B639">
            <v>42235</v>
          </cell>
          <cell r="C639">
            <v>0</v>
          </cell>
          <cell r="D639" t="str">
            <v>Honor Skripsi Juni 2015 Fakultas Ekonomi UBB</v>
          </cell>
          <cell r="E639">
            <v>0</v>
          </cell>
          <cell r="F639">
            <v>6016000</v>
          </cell>
          <cell r="G639">
            <v>332106713</v>
          </cell>
          <cell r="H639">
            <v>0</v>
          </cell>
          <cell r="I639">
            <v>0</v>
          </cell>
          <cell r="J639" t="str">
            <v>Reka Meilani</v>
          </cell>
          <cell r="K639">
            <v>0</v>
          </cell>
        </row>
        <row r="640">
          <cell r="A640">
            <v>636</v>
          </cell>
          <cell r="B640">
            <v>42235</v>
          </cell>
          <cell r="C640">
            <v>0</v>
          </cell>
          <cell r="D640" t="str">
            <v>Pembayaran Belanja Barang atas Honor tim data center, tim sisfo, Tim ULP, Tim SPI, Petugas Persediaan Barang, Tim SAI, Tim Penyusun Lapker, Pejabat Pengadaan, dan Honor Pejabat Penerima hasil Pekerjaan bulan Januari sd Juli 2015 sesuai SK No.: 1070/UN50/TI/2015 tanggal 1 Juni 2015</v>
          </cell>
          <cell r="E640">
            <v>0</v>
          </cell>
          <cell r="F640">
            <v>111156000</v>
          </cell>
          <cell r="G640">
            <v>220950713</v>
          </cell>
          <cell r="H640">
            <v>0</v>
          </cell>
          <cell r="I640">
            <v>0</v>
          </cell>
          <cell r="J640">
            <v>0</v>
          </cell>
          <cell r="K640" t="str">
            <v>SPM 91</v>
          </cell>
        </row>
        <row r="641">
          <cell r="A641">
            <v>637</v>
          </cell>
          <cell r="B641">
            <v>42234</v>
          </cell>
          <cell r="C641">
            <v>0</v>
          </cell>
          <cell r="D641" t="str">
            <v>Pembayaran Tagihan Listrik Bulan Agustus 2015, UBB</v>
          </cell>
          <cell r="E641">
            <v>0</v>
          </cell>
          <cell r="F641">
            <v>51931340</v>
          </cell>
          <cell r="G641">
            <v>169019373</v>
          </cell>
          <cell r="H641">
            <v>5306.9939999999997</v>
          </cell>
          <cell r="I641">
            <v>522111</v>
          </cell>
          <cell r="J641" t="str">
            <v>PT. PLN</v>
          </cell>
          <cell r="K641" t="str">
            <v>Gu Ke 13</v>
          </cell>
        </row>
        <row r="642">
          <cell r="A642">
            <v>638</v>
          </cell>
          <cell r="B642">
            <v>42234</v>
          </cell>
          <cell r="C642">
            <v>0</v>
          </cell>
          <cell r="D642" t="str">
            <v>Pembayaran Tagihan Listrik Bulan Agustus 2015, Wisma Timah IV</v>
          </cell>
          <cell r="E642">
            <v>0</v>
          </cell>
          <cell r="F642">
            <v>3287903</v>
          </cell>
          <cell r="G642">
            <v>165731470</v>
          </cell>
          <cell r="H642">
            <v>5306.9939999999997</v>
          </cell>
          <cell r="I642">
            <v>522111</v>
          </cell>
          <cell r="J642" t="str">
            <v>PT. PLN</v>
          </cell>
          <cell r="K642" t="str">
            <v>GU ke 15</v>
          </cell>
        </row>
        <row r="643">
          <cell r="A643">
            <v>639</v>
          </cell>
          <cell r="B643">
            <v>42234</v>
          </cell>
          <cell r="C643">
            <v>0</v>
          </cell>
          <cell r="D643" t="str">
            <v>Pembayaran Tagihan Telepon Bulan Agustus 2015</v>
          </cell>
          <cell r="E643">
            <v>0</v>
          </cell>
          <cell r="F643">
            <v>6665307</v>
          </cell>
          <cell r="G643">
            <v>159066163</v>
          </cell>
          <cell r="H643">
            <v>5306.9939999999997</v>
          </cell>
          <cell r="I643">
            <v>522112</v>
          </cell>
          <cell r="J643" t="str">
            <v>PT. Telkom</v>
          </cell>
          <cell r="K643" t="str">
            <v>Gu Ke 13</v>
          </cell>
        </row>
        <row r="644">
          <cell r="A644">
            <v>640</v>
          </cell>
          <cell r="B644">
            <v>42235</v>
          </cell>
          <cell r="C644">
            <v>0</v>
          </cell>
          <cell r="D644" t="str">
            <v>Biaya SPPD untuk menghadiri undangan FGD Pembahasan laporan Keuangan SNMPTN-SBMPTN tanggal 20 sd 22 Agustus 2015 dan menghadiri undangan pertemuan wakil / pembantu rektor II se-Indonesia di Bumi Nyiur Hotel, Samarinda tanggal 22 Agustus sd 23 Agustus 2015 an A. Fauzi Amiruddin, SH., MM</v>
          </cell>
          <cell r="E644">
            <v>0</v>
          </cell>
          <cell r="F644">
            <v>7302000</v>
          </cell>
          <cell r="G644">
            <v>151764163</v>
          </cell>
          <cell r="H644">
            <v>0</v>
          </cell>
          <cell r="I644">
            <v>0</v>
          </cell>
          <cell r="J644" t="str">
            <v>A. Fauzi Amiruddin, SH., MM</v>
          </cell>
          <cell r="K644">
            <v>0</v>
          </cell>
        </row>
        <row r="645">
          <cell r="A645">
            <v>641</v>
          </cell>
          <cell r="B645">
            <v>42235</v>
          </cell>
          <cell r="C645">
            <v>0</v>
          </cell>
          <cell r="D645" t="str">
            <v>Iuran Forum untuk menghadiri undangan pertemuan wakil / pembantu rektor II se-Indonesia di Bumi Nyiur Hotel, Samarinda tanggal 22 Agustus sd 23 Agustus 2015 an A. Fauzi Amiruddin, SH., MM</v>
          </cell>
          <cell r="E645">
            <v>0</v>
          </cell>
          <cell r="F645">
            <v>500000</v>
          </cell>
          <cell r="G645">
            <v>151264163</v>
          </cell>
          <cell r="H645">
            <v>0</v>
          </cell>
          <cell r="I645">
            <v>0</v>
          </cell>
          <cell r="J645" t="str">
            <v>Bumi Nyiur Hotel, Samarinda</v>
          </cell>
          <cell r="K645">
            <v>0</v>
          </cell>
        </row>
        <row r="646">
          <cell r="A646">
            <v>642</v>
          </cell>
          <cell r="B646">
            <v>42236</v>
          </cell>
          <cell r="C646">
            <v>0</v>
          </cell>
          <cell r="D646" t="str">
            <v>Biaya SPPD untuk mengikuti kegiatan pelatihan "Animasi untuk Pembelajaran" di PT. GIT Solutions, Yogyakarta tanggal 23 Agustus sd 29 Agustus 2015 an Muhammad Jumnahdi, ST, MT</v>
          </cell>
          <cell r="E646">
            <v>0</v>
          </cell>
          <cell r="F646">
            <v>8000000</v>
          </cell>
          <cell r="G646">
            <v>143264163</v>
          </cell>
          <cell r="H646">
            <v>0</v>
          </cell>
          <cell r="I646">
            <v>0</v>
          </cell>
          <cell r="J646" t="str">
            <v>Muhammad Jumnahdi, ST, MT</v>
          </cell>
          <cell r="K646">
            <v>0</v>
          </cell>
        </row>
        <row r="647">
          <cell r="A647">
            <v>643</v>
          </cell>
          <cell r="B647">
            <v>42236</v>
          </cell>
          <cell r="C647">
            <v>0</v>
          </cell>
          <cell r="D647" t="str">
            <v>Biaya Kegiatan pelatihan "Animasi untuk Pembelajaran" di PT. GIT Solutions, Yogyakarta tanggal 23 Agustus sd 29 Agustus 2015 an Muhammad Jumnahdi, ST, MT</v>
          </cell>
          <cell r="E647">
            <v>0</v>
          </cell>
          <cell r="F647">
            <v>5000000</v>
          </cell>
          <cell r="G647">
            <v>138264163</v>
          </cell>
          <cell r="H647">
            <v>0</v>
          </cell>
          <cell r="I647">
            <v>0</v>
          </cell>
          <cell r="J647" t="str">
            <v>Muhammad Jumnahdi, ST, MT</v>
          </cell>
          <cell r="K647">
            <v>0</v>
          </cell>
        </row>
        <row r="648">
          <cell r="A648">
            <v>644</v>
          </cell>
          <cell r="B648">
            <v>42236</v>
          </cell>
          <cell r="C648">
            <v>0</v>
          </cell>
          <cell r="D648" t="str">
            <v>Biaya kegiatan pelatihan "Training Strategi Komunikasi Publik dan teknik Aplikasi Power Point Berbasis Gadget dalam presentasi" di hotel Gowongan Inn Yogyakarta tanggal 24 Agustsu sd 29 Agustus 2015 an Fardhan Arkan, ST., MT</v>
          </cell>
          <cell r="E648">
            <v>0</v>
          </cell>
          <cell r="F648">
            <v>6000000</v>
          </cell>
          <cell r="G648">
            <v>132264163</v>
          </cell>
          <cell r="H648">
            <v>0</v>
          </cell>
          <cell r="I648">
            <v>0</v>
          </cell>
          <cell r="J648" t="str">
            <v>Fardhan Arkan, ST., MT</v>
          </cell>
          <cell r="K648">
            <v>0</v>
          </cell>
        </row>
        <row r="649">
          <cell r="A649">
            <v>645</v>
          </cell>
          <cell r="B649">
            <v>42236</v>
          </cell>
          <cell r="C649">
            <v>0</v>
          </cell>
          <cell r="D649" t="str">
            <v>Biaya Kegiatan Pelatihan "Training Strategi Komunikasi Publik dan teknik Aplikasi Power Point Berbasis Gadget dalam presentasi" di hotel Gowongan Inn Yogyakarta tanggal 24 Agustsu sd 29 Agustus 2015 an Fardhan Arkan, ST., MT</v>
          </cell>
          <cell r="E649">
            <v>0</v>
          </cell>
          <cell r="F649">
            <v>7000000</v>
          </cell>
          <cell r="G649">
            <v>125264163</v>
          </cell>
          <cell r="H649">
            <v>0</v>
          </cell>
          <cell r="I649">
            <v>0</v>
          </cell>
          <cell r="J649" t="str">
            <v>Fardhan Arkan, ST., MT</v>
          </cell>
          <cell r="K649">
            <v>0</v>
          </cell>
        </row>
        <row r="650">
          <cell r="A650">
            <v>646</v>
          </cell>
          <cell r="B650">
            <v>42236</v>
          </cell>
          <cell r="C650">
            <v>0</v>
          </cell>
          <cell r="D650" t="str">
            <v>Pengembalian dana pinjaman bend. Penerimaan 2015</v>
          </cell>
          <cell r="E650">
            <v>0</v>
          </cell>
          <cell r="F650">
            <v>40000000</v>
          </cell>
          <cell r="G650">
            <v>85264163</v>
          </cell>
          <cell r="H650">
            <v>0</v>
          </cell>
          <cell r="I650">
            <v>0</v>
          </cell>
          <cell r="J650" t="str">
            <v>Septian A, SH</v>
          </cell>
          <cell r="K650">
            <v>0</v>
          </cell>
        </row>
        <row r="651">
          <cell r="A651">
            <v>647</v>
          </cell>
          <cell r="B651">
            <v>42236</v>
          </cell>
          <cell r="C651">
            <v>0</v>
          </cell>
          <cell r="D651" t="str">
            <v>Pembayaran Honor TPAK fakultas Teknik UBB 2015</v>
          </cell>
          <cell r="E651">
            <v>0</v>
          </cell>
          <cell r="F651">
            <v>7410000</v>
          </cell>
          <cell r="G651">
            <v>77854163</v>
          </cell>
          <cell r="H651">
            <v>0</v>
          </cell>
          <cell r="I651">
            <v>0</v>
          </cell>
          <cell r="J651" t="str">
            <v>Nelly Gusnita</v>
          </cell>
          <cell r="K651" t="str">
            <v>SPM 103</v>
          </cell>
        </row>
        <row r="652">
          <cell r="A652">
            <v>648</v>
          </cell>
          <cell r="B652">
            <v>42236</v>
          </cell>
          <cell r="C652">
            <v>0</v>
          </cell>
          <cell r="D652" t="str">
            <v>Pembayaran dana pinjaman uang muka Re-Akreditasi Jurusan Akuntansi dan manajemen FE UBB</v>
          </cell>
          <cell r="E652">
            <v>0</v>
          </cell>
          <cell r="F652">
            <v>57230000</v>
          </cell>
          <cell r="G652">
            <v>20624163</v>
          </cell>
          <cell r="H652">
            <v>0</v>
          </cell>
          <cell r="I652">
            <v>0</v>
          </cell>
          <cell r="J652" t="str">
            <v>Reka Meilani</v>
          </cell>
          <cell r="K652" t="str">
            <v>LPJ</v>
          </cell>
        </row>
        <row r="653">
          <cell r="A653">
            <v>649</v>
          </cell>
          <cell r="B653">
            <v>42117</v>
          </cell>
          <cell r="C653">
            <v>0</v>
          </cell>
          <cell r="D653" t="str">
            <v>Pengembalian dana operasional Fakultas Ekonomi bulan Maret 2015</v>
          </cell>
          <cell r="E653">
            <v>11000</v>
          </cell>
          <cell r="F653">
            <v>0</v>
          </cell>
          <cell r="G653">
            <v>20635163</v>
          </cell>
          <cell r="H653">
            <v>0</v>
          </cell>
          <cell r="I653">
            <v>0</v>
          </cell>
          <cell r="J653" t="str">
            <v>Febrina Marlizah, SE</v>
          </cell>
          <cell r="K653">
            <v>0</v>
          </cell>
        </row>
        <row r="654">
          <cell r="A654">
            <v>650</v>
          </cell>
          <cell r="B654">
            <v>42142</v>
          </cell>
          <cell r="C654">
            <v>0</v>
          </cell>
          <cell r="D654" t="str">
            <v>Pengembalian dana operasional Fakultas Ekonomi bulan April 2015</v>
          </cell>
          <cell r="E654">
            <v>7670</v>
          </cell>
          <cell r="F654">
            <v>0</v>
          </cell>
          <cell r="G654">
            <v>20642833</v>
          </cell>
          <cell r="H654">
            <v>0</v>
          </cell>
          <cell r="I654">
            <v>0</v>
          </cell>
          <cell r="J654" t="str">
            <v>Febrina Marlizah, SE</v>
          </cell>
          <cell r="K654">
            <v>0</v>
          </cell>
        </row>
        <row r="655">
          <cell r="A655">
            <v>651</v>
          </cell>
          <cell r="B655">
            <v>42180</v>
          </cell>
          <cell r="C655">
            <v>0</v>
          </cell>
          <cell r="D655" t="str">
            <v>Pengembalian dana operasional Fakultas Ekonomi bulan Mei 2015</v>
          </cell>
          <cell r="E655">
            <v>7000</v>
          </cell>
          <cell r="F655">
            <v>0</v>
          </cell>
          <cell r="G655">
            <v>20649833</v>
          </cell>
          <cell r="H655">
            <v>0</v>
          </cell>
          <cell r="I655">
            <v>0</v>
          </cell>
          <cell r="J655" t="str">
            <v>Febrina Marlizah, SE</v>
          </cell>
          <cell r="K655">
            <v>0</v>
          </cell>
        </row>
        <row r="656">
          <cell r="A656">
            <v>652</v>
          </cell>
          <cell r="B656">
            <v>42210</v>
          </cell>
          <cell r="C656">
            <v>0</v>
          </cell>
          <cell r="D656" t="str">
            <v>Pengembalian dana operasional Fakultas Ekonomi bulan Juni 2015</v>
          </cell>
          <cell r="E656">
            <v>8000</v>
          </cell>
          <cell r="F656">
            <v>0</v>
          </cell>
          <cell r="G656">
            <v>20657833</v>
          </cell>
          <cell r="H656">
            <v>0</v>
          </cell>
          <cell r="I656">
            <v>0</v>
          </cell>
          <cell r="J656" t="str">
            <v>Febrina Marlizah, SE</v>
          </cell>
          <cell r="K656">
            <v>0</v>
          </cell>
        </row>
        <row r="657">
          <cell r="A657">
            <v>653</v>
          </cell>
          <cell r="B657">
            <v>42219</v>
          </cell>
          <cell r="C657">
            <v>0</v>
          </cell>
          <cell r="D657" t="str">
            <v>Pengembalian dana operasional Fakultas Ekonomi bulan Juli 2015</v>
          </cell>
          <cell r="E657">
            <v>22000</v>
          </cell>
          <cell r="F657">
            <v>0</v>
          </cell>
          <cell r="G657">
            <v>20679833</v>
          </cell>
          <cell r="H657">
            <v>0</v>
          </cell>
          <cell r="I657">
            <v>0</v>
          </cell>
          <cell r="J657" t="str">
            <v>Febrina Marlizah, SE</v>
          </cell>
          <cell r="K657">
            <v>0</v>
          </cell>
        </row>
        <row r="658">
          <cell r="A658">
            <v>654</v>
          </cell>
          <cell r="B658">
            <v>42237</v>
          </cell>
          <cell r="C658">
            <v>0</v>
          </cell>
          <cell r="D658" t="str">
            <v>Pembelian Snack Rapat Penentuan UKT Mahasiswa Baru jalur PMB Mandiri 2015, tanggal 21 Agustus 2015</v>
          </cell>
          <cell r="E658">
            <v>0</v>
          </cell>
          <cell r="F658">
            <v>150000</v>
          </cell>
          <cell r="G658">
            <v>20529833</v>
          </cell>
          <cell r="H658" t="str">
            <v>5308.056.013D</v>
          </cell>
          <cell r="I658">
            <v>521211</v>
          </cell>
          <cell r="J658" t="str">
            <v>Warung Kue Murah Meriah</v>
          </cell>
          <cell r="K658" t="str">
            <v>GU PNBP 3</v>
          </cell>
        </row>
        <row r="659">
          <cell r="A659">
            <v>655</v>
          </cell>
          <cell r="B659">
            <v>42237</v>
          </cell>
          <cell r="C659">
            <v>0</v>
          </cell>
          <cell r="D659" t="str">
            <v>Biaya SPPD Fadillah Sabri</v>
          </cell>
          <cell r="E659">
            <v>0</v>
          </cell>
          <cell r="F659">
            <v>3125000</v>
          </cell>
          <cell r="G659">
            <v>17404833</v>
          </cell>
          <cell r="H659">
            <v>0</v>
          </cell>
          <cell r="I659">
            <v>0</v>
          </cell>
          <cell r="J659" t="str">
            <v>Fadillah Sabri</v>
          </cell>
          <cell r="K659">
            <v>0</v>
          </cell>
        </row>
        <row r="660">
          <cell r="A660">
            <v>656</v>
          </cell>
          <cell r="B660">
            <v>42237</v>
          </cell>
          <cell r="C660">
            <v>0</v>
          </cell>
          <cell r="D660" t="str">
            <v>Pembayaran dana kegiatan Lomba Cerdas Cermat Akuntansi tanggal 18 sd 20 Mei 2015</v>
          </cell>
          <cell r="E660">
            <v>0</v>
          </cell>
          <cell r="F660">
            <v>5000000</v>
          </cell>
          <cell r="G660">
            <v>12404833</v>
          </cell>
          <cell r="H660">
            <v>0</v>
          </cell>
          <cell r="I660">
            <v>0</v>
          </cell>
          <cell r="J660" t="str">
            <v>Kemas Rozihan, SAP</v>
          </cell>
          <cell r="K660" t="str">
            <v>GU ke 10</v>
          </cell>
        </row>
        <row r="661">
          <cell r="A661">
            <v>657</v>
          </cell>
          <cell r="B661">
            <v>42237</v>
          </cell>
          <cell r="C661">
            <v>0</v>
          </cell>
          <cell r="D661" t="str">
            <v>Pembayaran Dana Kegiatan Forum Indonesia Muda (FIM) 17 di Taman Rekreasi Wiladatika Cibubur, Jakarta, tanggal 29 April sd 3 Mei 2015</v>
          </cell>
          <cell r="E661">
            <v>0</v>
          </cell>
          <cell r="F661">
            <v>1500000</v>
          </cell>
          <cell r="G661">
            <v>10904833</v>
          </cell>
          <cell r="H661">
            <v>0</v>
          </cell>
          <cell r="I661">
            <v>0</v>
          </cell>
          <cell r="J661" t="str">
            <v>Kemas Rozihan, SAP</v>
          </cell>
          <cell r="K661" t="str">
            <v>GU ke 10</v>
          </cell>
        </row>
        <row r="662">
          <cell r="A662">
            <v>658</v>
          </cell>
          <cell r="B662">
            <v>42237</v>
          </cell>
          <cell r="C662">
            <v>0</v>
          </cell>
          <cell r="D662" t="str">
            <v>Pembayaran dana Kegiatan Temu Wicara Regional II Forum Komunikasi Teknik Sipil  (FKMTSI) Wilayah IV, Bengkulu, tanggal 12 sd 17 Maret 2015</v>
          </cell>
          <cell r="E662">
            <v>0</v>
          </cell>
          <cell r="F662">
            <v>3000000</v>
          </cell>
          <cell r="G662">
            <v>7904833</v>
          </cell>
          <cell r="H662">
            <v>0</v>
          </cell>
          <cell r="I662">
            <v>0</v>
          </cell>
          <cell r="J662" t="str">
            <v>Kemas Rozihan, SAP</v>
          </cell>
          <cell r="K662" t="str">
            <v>GU ke 10</v>
          </cell>
        </row>
        <row r="663">
          <cell r="A663">
            <v>659</v>
          </cell>
          <cell r="B663">
            <v>42237</v>
          </cell>
          <cell r="C663">
            <v>0</v>
          </cell>
          <cell r="D663" t="str">
            <v>Pembayaran dana Kegiatan Global Peace Volunteers (GPV) Camp 1.25 - FPPB, di Cipanas, Bogor, Jawa Barat, tanggal 6 sd 8 Maret 2015</v>
          </cell>
          <cell r="E663">
            <v>0</v>
          </cell>
          <cell r="F663">
            <v>1650000</v>
          </cell>
          <cell r="G663">
            <v>6254833</v>
          </cell>
          <cell r="H663">
            <v>0</v>
          </cell>
          <cell r="I663">
            <v>0</v>
          </cell>
          <cell r="J663" t="str">
            <v>Kemas Rozihan, SAP</v>
          </cell>
          <cell r="K663" t="str">
            <v>GU ke 10</v>
          </cell>
        </row>
        <row r="664">
          <cell r="A664">
            <v>660</v>
          </cell>
          <cell r="B664">
            <v>42237</v>
          </cell>
          <cell r="C664">
            <v>0</v>
          </cell>
          <cell r="D664" t="str">
            <v>Pembayaran Biaya Bongkar pasang 2 unit parabola serta ongkos pasang Receiver Parabola</v>
          </cell>
          <cell r="E664">
            <v>0</v>
          </cell>
          <cell r="F664">
            <v>1504800</v>
          </cell>
          <cell r="G664">
            <v>4750033</v>
          </cell>
          <cell r="H664">
            <v>0</v>
          </cell>
          <cell r="I664">
            <v>0</v>
          </cell>
          <cell r="J664" t="str">
            <v>Babel Tecnik Service</v>
          </cell>
          <cell r="K664" t="str">
            <v>GU ke 13</v>
          </cell>
        </row>
        <row r="665">
          <cell r="A665">
            <v>661</v>
          </cell>
          <cell r="B665">
            <v>42118</v>
          </cell>
          <cell r="C665" t="str">
            <v>Bend. Pengeluaran 2015</v>
          </cell>
          <cell r="D665" t="str">
            <v>Penarikan Cek No.: CFL 498215</v>
          </cell>
          <cell r="E665">
            <v>28516150</v>
          </cell>
          <cell r="F665">
            <v>0</v>
          </cell>
          <cell r="G665">
            <v>33266183</v>
          </cell>
          <cell r="H665">
            <v>0</v>
          </cell>
          <cell r="I665">
            <v>0</v>
          </cell>
          <cell r="J665">
            <v>0</v>
          </cell>
          <cell r="K665">
            <v>0</v>
          </cell>
        </row>
        <row r="666">
          <cell r="A666">
            <v>662</v>
          </cell>
          <cell r="B666">
            <v>42240</v>
          </cell>
          <cell r="C666">
            <v>0</v>
          </cell>
          <cell r="D666" t="str">
            <v>Pembelian BBM untuk Mobil Dinas BN 2406 an. Suhardi, S.E., M.Sc Akt tgl 17, 20 Agustus 2015</v>
          </cell>
          <cell r="E666">
            <v>0</v>
          </cell>
          <cell r="F666">
            <v>800000</v>
          </cell>
          <cell r="G666">
            <v>32466183</v>
          </cell>
          <cell r="H666">
            <v>5306.9939999999997</v>
          </cell>
          <cell r="I666">
            <v>523121</v>
          </cell>
          <cell r="J666" t="str">
            <v>SPBU 24.331.102</v>
          </cell>
          <cell r="K666" t="str">
            <v>GU ke 13</v>
          </cell>
        </row>
        <row r="667">
          <cell r="A667">
            <v>663</v>
          </cell>
          <cell r="B667">
            <v>42240</v>
          </cell>
          <cell r="C667">
            <v>0</v>
          </cell>
          <cell r="D667" t="str">
            <v>Pembelian BBM untuk Mobil Dinas L 300 BN 2436 AI (40 ltr x Rp 6.900) an. Junaidi tgl 24 Agustus 2015</v>
          </cell>
          <cell r="E667">
            <v>0</v>
          </cell>
          <cell r="F667">
            <v>276000</v>
          </cell>
          <cell r="G667">
            <v>32190183</v>
          </cell>
          <cell r="H667">
            <v>5306.9939999999997</v>
          </cell>
          <cell r="I667">
            <v>523121</v>
          </cell>
          <cell r="J667" t="str">
            <v>SPBU 24.331.69</v>
          </cell>
          <cell r="K667" t="str">
            <v>GU ke 13</v>
          </cell>
        </row>
        <row r="668">
          <cell r="A668">
            <v>664</v>
          </cell>
          <cell r="B668">
            <v>42240</v>
          </cell>
          <cell r="C668">
            <v>0</v>
          </cell>
          <cell r="D668" t="str">
            <v>Pembayaran honor UAS Genap Fakultas Teknik bulan Juni 2015</v>
          </cell>
          <cell r="E668">
            <v>0</v>
          </cell>
          <cell r="F668">
            <v>21106150</v>
          </cell>
          <cell r="G668">
            <v>11084033</v>
          </cell>
          <cell r="H668">
            <v>5308.0150000000003</v>
          </cell>
          <cell r="I668">
            <v>521211</v>
          </cell>
          <cell r="J668" t="str">
            <v>Nelly Gusnita</v>
          </cell>
          <cell r="K668" t="str">
            <v>SPM 104</v>
          </cell>
        </row>
        <row r="669">
          <cell r="A669">
            <v>665</v>
          </cell>
          <cell r="B669">
            <v>42240</v>
          </cell>
          <cell r="C669">
            <v>0</v>
          </cell>
          <cell r="D669" t="str">
            <v>Pembelian Snack Pagi Registrasi Mahasiswa Baru jalur PMB Mandiri 2015, tanggal 25 Agustus 2015</v>
          </cell>
          <cell r="E669">
            <v>0</v>
          </cell>
          <cell r="F669">
            <v>100000</v>
          </cell>
          <cell r="G669">
            <v>10984033</v>
          </cell>
          <cell r="H669" t="str">
            <v>5308.056.013D</v>
          </cell>
          <cell r="I669">
            <v>521211</v>
          </cell>
          <cell r="J669" t="str">
            <v>Warung Kue Murah Meriah</v>
          </cell>
          <cell r="K669" t="str">
            <v>GU PNBP 3</v>
          </cell>
        </row>
        <row r="670">
          <cell r="A670">
            <v>666</v>
          </cell>
          <cell r="B670">
            <v>42240</v>
          </cell>
          <cell r="C670">
            <v>0</v>
          </cell>
          <cell r="D670" t="str">
            <v>Pembelian Snack Sore Registrasi Mahasiswa Baru jalur PMB Mandiri 2015, tanggal 25 Agustus 2015</v>
          </cell>
          <cell r="E670">
            <v>0</v>
          </cell>
          <cell r="F670">
            <v>150000</v>
          </cell>
          <cell r="G670">
            <v>10834033</v>
          </cell>
          <cell r="H670" t="str">
            <v>5308.056.013D</v>
          </cell>
          <cell r="I670">
            <v>521211</v>
          </cell>
          <cell r="J670" t="str">
            <v>Yuk Lis</v>
          </cell>
          <cell r="K670">
            <v>0</v>
          </cell>
        </row>
        <row r="671">
          <cell r="A671">
            <v>667</v>
          </cell>
          <cell r="B671">
            <v>42240</v>
          </cell>
          <cell r="C671">
            <v>0</v>
          </cell>
          <cell r="D671" t="str">
            <v>Pembelian BBM  untuk Motor Satpam Kawasaki 150c BN 5409 AZ (5.48 ltr x Rp 7.300) an Made Muncul S Tgl 21 Agustus 2015</v>
          </cell>
          <cell r="E671">
            <v>0</v>
          </cell>
          <cell r="F671">
            <v>40000</v>
          </cell>
          <cell r="G671">
            <v>10794033</v>
          </cell>
          <cell r="H671">
            <v>5306.9939999999997</v>
          </cell>
          <cell r="I671">
            <v>523121</v>
          </cell>
          <cell r="J671" t="str">
            <v>SPBU 24.331.153</v>
          </cell>
          <cell r="K671" t="str">
            <v>GU Ke 14</v>
          </cell>
        </row>
        <row r="672">
          <cell r="A672">
            <v>668</v>
          </cell>
          <cell r="B672">
            <v>42240</v>
          </cell>
          <cell r="C672">
            <v>0</v>
          </cell>
          <cell r="D672" t="str">
            <v>Pembelian BBM Mobil Dinas BN 2074 (30 ltr x Rp 7300) an Nur Fajri Arrejab tgl 24 Agustus 2015</v>
          </cell>
          <cell r="E672">
            <v>0</v>
          </cell>
          <cell r="F672">
            <v>219000</v>
          </cell>
          <cell r="G672">
            <v>10575033</v>
          </cell>
          <cell r="H672">
            <v>5306.9939999999997</v>
          </cell>
          <cell r="I672">
            <v>523121</v>
          </cell>
          <cell r="J672" t="str">
            <v>SPBU 24.331.153</v>
          </cell>
          <cell r="K672" t="str">
            <v>GU Ke 14</v>
          </cell>
        </row>
        <row r="673">
          <cell r="A673">
            <v>669</v>
          </cell>
          <cell r="B673">
            <v>42241</v>
          </cell>
          <cell r="C673">
            <v>0</v>
          </cell>
          <cell r="D673" t="str">
            <v>Pembelian BBM untuk Mobil Dinas BN 2406  an Fadillah Sabri, S.T., M.Eng  tgl 25 Agustus  2015</v>
          </cell>
          <cell r="E673">
            <v>0</v>
          </cell>
          <cell r="F673">
            <v>400000</v>
          </cell>
          <cell r="G673">
            <v>10175033</v>
          </cell>
          <cell r="H673">
            <v>0</v>
          </cell>
          <cell r="I673">
            <v>0</v>
          </cell>
          <cell r="J673" t="str">
            <v>Pak Survin</v>
          </cell>
          <cell r="K673" t="str">
            <v>LPJ</v>
          </cell>
        </row>
        <row r="674">
          <cell r="A674">
            <v>670</v>
          </cell>
          <cell r="B674">
            <v>42241</v>
          </cell>
          <cell r="C674">
            <v>0</v>
          </cell>
          <cell r="D674" t="str">
            <v>Pembayaran dana Kegiatan Kapal Pemuda Nusantara Sail Tomini 2015, Sulawesi Tengah tanggal 26 Agustus sd 27 September 2015</v>
          </cell>
          <cell r="E674">
            <v>0</v>
          </cell>
          <cell r="F674">
            <v>4400000</v>
          </cell>
          <cell r="G674">
            <v>5775033</v>
          </cell>
          <cell r="H674">
            <v>0</v>
          </cell>
          <cell r="I674">
            <v>0</v>
          </cell>
          <cell r="J674" t="str">
            <v>Kemas Rozihan, SAP</v>
          </cell>
          <cell r="K674" t="str">
            <v>LPJ</v>
          </cell>
        </row>
        <row r="675">
          <cell r="A675">
            <v>671</v>
          </cell>
          <cell r="B675">
            <v>42241</v>
          </cell>
          <cell r="C675">
            <v>0</v>
          </cell>
          <cell r="D675" t="str">
            <v>Pembelian BBM Motor Patroli Satpam Mega Pro BN 8103 HO (12 ltr x Rp 7.300) an Zulpan M Tgl 25 Agustus 2015</v>
          </cell>
          <cell r="E675">
            <v>0</v>
          </cell>
          <cell r="F675">
            <v>87600</v>
          </cell>
          <cell r="G675">
            <v>5687433</v>
          </cell>
          <cell r="H675">
            <v>0</v>
          </cell>
          <cell r="I675">
            <v>0</v>
          </cell>
          <cell r="J675" t="str">
            <v>SPBU 24.331.69</v>
          </cell>
          <cell r="K675" t="str">
            <v>GU Ke 14</v>
          </cell>
        </row>
        <row r="676">
          <cell r="A676">
            <v>672</v>
          </cell>
          <cell r="B676">
            <v>42241</v>
          </cell>
          <cell r="C676">
            <v>0</v>
          </cell>
          <cell r="D676" t="str">
            <v>Pembelian BBM untuk Mobil Dinas BN 3040 (70 ltr x Rp 6.900) an. Nanang Sukarya tgl 25 Agustus 2015</v>
          </cell>
          <cell r="E676">
            <v>0</v>
          </cell>
          <cell r="F676">
            <v>483000</v>
          </cell>
          <cell r="G676">
            <v>5204433</v>
          </cell>
          <cell r="H676">
            <v>0</v>
          </cell>
          <cell r="I676">
            <v>0</v>
          </cell>
          <cell r="J676" t="str">
            <v>SPBU 24.332.124</v>
          </cell>
          <cell r="K676" t="str">
            <v>Gu Ke 14</v>
          </cell>
        </row>
        <row r="677">
          <cell r="A677">
            <v>673</v>
          </cell>
          <cell r="B677">
            <v>42241</v>
          </cell>
          <cell r="C677">
            <v>0</v>
          </cell>
          <cell r="D677" t="str">
            <v>Pengembalian dana pinjaman BAPSI 2015</v>
          </cell>
          <cell r="E677">
            <v>20000000</v>
          </cell>
          <cell r="F677">
            <v>0</v>
          </cell>
          <cell r="G677">
            <v>25204433</v>
          </cell>
          <cell r="H677">
            <v>0</v>
          </cell>
          <cell r="I677">
            <v>0</v>
          </cell>
          <cell r="J677" t="str">
            <v>Febrina Marlizah, SE</v>
          </cell>
          <cell r="K677">
            <v>0</v>
          </cell>
        </row>
        <row r="678">
          <cell r="A678">
            <v>674</v>
          </cell>
          <cell r="B678">
            <v>42241</v>
          </cell>
          <cell r="C678">
            <v>0</v>
          </cell>
          <cell r="D678" t="str">
            <v>Biaya SPPD untuk menghadiri Penelitian dan Reviu RKA-KL APBN-P Sarana dan Prasaran Tahun Anggaran 2015 oleh Tim Perencanaan dan Inspektorat Jenderal Kemristekdikti di Auditorium Lantai 2, Gedung D, Ditjen Dikti, Jakarta tanggal 26 sd 27 Agustus 2015 an Singgih Apriyadi, SE</v>
          </cell>
          <cell r="E678">
            <v>0</v>
          </cell>
          <cell r="F678">
            <v>4372000</v>
          </cell>
          <cell r="G678">
            <v>20832433</v>
          </cell>
          <cell r="H678">
            <v>0</v>
          </cell>
          <cell r="I678">
            <v>0</v>
          </cell>
          <cell r="J678" t="str">
            <v>Singgih Apriyadi, SE</v>
          </cell>
          <cell r="K678">
            <v>0</v>
          </cell>
        </row>
        <row r="679">
          <cell r="A679">
            <v>675</v>
          </cell>
          <cell r="B679">
            <v>42241</v>
          </cell>
          <cell r="C679">
            <v>0</v>
          </cell>
          <cell r="D679" t="str">
            <v>Biaya SPPD untuk menghadiri Penelitian dan Reviu RKA-KL APBN-P Sarana dan Prasaran Tahun Anggaran 2015 oleh Tim Perencanaan dan Inspektorat Jenderal Kemristekdikti di Auditorium Lantai 2, Gedung D, Ditjen Dikti, Jakarta tanggal 26 sd 27 Agustus 2015 an Ormuz Firdaus, ST, MT</v>
          </cell>
          <cell r="E679">
            <v>0</v>
          </cell>
          <cell r="F679">
            <v>4900000</v>
          </cell>
          <cell r="G679">
            <v>15932433</v>
          </cell>
          <cell r="H679">
            <v>0</v>
          </cell>
          <cell r="I679">
            <v>0</v>
          </cell>
          <cell r="J679" t="str">
            <v>Ormuz Firdaus, ST, MT</v>
          </cell>
          <cell r="K679">
            <v>0</v>
          </cell>
        </row>
        <row r="680">
          <cell r="A680">
            <v>676</v>
          </cell>
          <cell r="B680">
            <v>42241</v>
          </cell>
          <cell r="C680">
            <v>0</v>
          </cell>
          <cell r="D680" t="str">
            <v>Biaya SPPD untuk menghadiri Penelitian dan Reviu RKA-KL APBN-P Sarana dan Prasaran Tahun Anggaran 2015 oleh Tim Perencanaan dan Inspektorat Jenderal Kemristekdikti di Auditorium Lantai 2, Gedung D, Ditjen Dikti, Jakarta tanggal 26 sd 27 Agustus 2015 an Indra Gunawan, ST, MT</v>
          </cell>
          <cell r="E680">
            <v>0</v>
          </cell>
          <cell r="F680">
            <v>4182000</v>
          </cell>
          <cell r="G680">
            <v>11750433</v>
          </cell>
          <cell r="H680">
            <v>0</v>
          </cell>
          <cell r="I680">
            <v>0</v>
          </cell>
          <cell r="J680" t="str">
            <v>Indra Gunawan, ST, MT</v>
          </cell>
          <cell r="K680">
            <v>0</v>
          </cell>
        </row>
        <row r="681">
          <cell r="A681">
            <v>677</v>
          </cell>
          <cell r="B681">
            <v>42241</v>
          </cell>
          <cell r="C681">
            <v>0</v>
          </cell>
          <cell r="D681" t="str">
            <v>Selisih operasional SPPD dengan total pembayaran @ yosi, ditambah SPPD Rampung</v>
          </cell>
          <cell r="E681">
            <v>0</v>
          </cell>
          <cell r="F681">
            <v>1546000</v>
          </cell>
          <cell r="G681">
            <v>10204433</v>
          </cell>
          <cell r="H681">
            <v>0</v>
          </cell>
          <cell r="I681">
            <v>0</v>
          </cell>
          <cell r="J681" t="str">
            <v>Yosi A</v>
          </cell>
          <cell r="K681">
            <v>0</v>
          </cell>
        </row>
        <row r="682">
          <cell r="A682">
            <v>678</v>
          </cell>
          <cell r="B682">
            <v>42241</v>
          </cell>
          <cell r="C682">
            <v>0</v>
          </cell>
          <cell r="D682" t="str">
            <v>Pembelian BBM untuk Mobil Dinas BN 2077 (40 ltr x Rp 7.300) an Nurfajri Arrejab, tanggal 26 Agustus 2015</v>
          </cell>
          <cell r="E682">
            <v>0</v>
          </cell>
          <cell r="F682">
            <v>292000</v>
          </cell>
          <cell r="G682">
            <v>9912433</v>
          </cell>
          <cell r="H682">
            <v>0</v>
          </cell>
          <cell r="I682">
            <v>0</v>
          </cell>
          <cell r="J682" t="str">
            <v>SPBU 24.331.69</v>
          </cell>
          <cell r="K682" t="str">
            <v>GU Ke 14</v>
          </cell>
        </row>
        <row r="683">
          <cell r="A683">
            <v>679</v>
          </cell>
          <cell r="B683">
            <v>42242</v>
          </cell>
          <cell r="C683" t="str">
            <v>Bend. Penerimaan 2015</v>
          </cell>
          <cell r="D683" t="str">
            <v>Pinjaman ke Bendahara Penerimaan + pinjaman dana mawapres</v>
          </cell>
          <cell r="E683">
            <v>701071020</v>
          </cell>
          <cell r="F683">
            <v>0</v>
          </cell>
          <cell r="G683">
            <v>710983453</v>
          </cell>
          <cell r="H683">
            <v>0</v>
          </cell>
          <cell r="I683">
            <v>0</v>
          </cell>
          <cell r="J683">
            <v>0</v>
          </cell>
          <cell r="K683">
            <v>0</v>
          </cell>
        </row>
        <row r="684">
          <cell r="A684">
            <v>680</v>
          </cell>
          <cell r="B684">
            <v>42242</v>
          </cell>
          <cell r="C684">
            <v>0</v>
          </cell>
          <cell r="D684" t="str">
            <v>Pinjaman dana Kegiatan Spesifik Mahasiswa Baru UBB tahun 2015</v>
          </cell>
          <cell r="E684">
            <v>0</v>
          </cell>
          <cell r="F684">
            <v>70000000</v>
          </cell>
          <cell r="G684">
            <v>640983453</v>
          </cell>
          <cell r="H684">
            <v>0</v>
          </cell>
          <cell r="I684">
            <v>0</v>
          </cell>
          <cell r="J684" t="str">
            <v>Liavita, S.Pd</v>
          </cell>
          <cell r="K684" t="str">
            <v>LPJ</v>
          </cell>
        </row>
        <row r="685">
          <cell r="A685">
            <v>681</v>
          </cell>
          <cell r="B685">
            <v>42242</v>
          </cell>
          <cell r="C685">
            <v>0</v>
          </cell>
          <cell r="D685" t="str">
            <v>Operasional ke Susan</v>
          </cell>
          <cell r="E685">
            <v>0</v>
          </cell>
          <cell r="F685">
            <v>50000000</v>
          </cell>
          <cell r="G685">
            <v>590983453</v>
          </cell>
          <cell r="H685">
            <v>0</v>
          </cell>
          <cell r="I685">
            <v>0</v>
          </cell>
          <cell r="J685" t="str">
            <v>Susan</v>
          </cell>
          <cell r="K685">
            <v>0</v>
          </cell>
        </row>
        <row r="686">
          <cell r="A686">
            <v>682</v>
          </cell>
          <cell r="B686">
            <v>42242</v>
          </cell>
          <cell r="C686">
            <v>0</v>
          </cell>
          <cell r="D686" t="str">
            <v>Operasional KKN 2015</v>
          </cell>
          <cell r="E686">
            <v>0</v>
          </cell>
          <cell r="F686">
            <v>88946000</v>
          </cell>
          <cell r="G686">
            <v>502037453</v>
          </cell>
          <cell r="H686">
            <v>0</v>
          </cell>
          <cell r="I686">
            <v>0</v>
          </cell>
          <cell r="J686" t="str">
            <v>Septian Azmiadi, SH</v>
          </cell>
          <cell r="K686">
            <v>0</v>
          </cell>
        </row>
        <row r="687">
          <cell r="A687">
            <v>683</v>
          </cell>
          <cell r="B687">
            <v>42242</v>
          </cell>
          <cell r="C687">
            <v>0</v>
          </cell>
          <cell r="D687" t="str">
            <v>Pembelian BBM untuk Mobil Dinas L 300 BN 2436 AI (40 ltr x Rp 6.900) an. Junaidi tgl 27 Agustus 2015</v>
          </cell>
          <cell r="E687">
            <v>0</v>
          </cell>
          <cell r="F687">
            <v>276000</v>
          </cell>
          <cell r="G687">
            <v>501761453</v>
          </cell>
          <cell r="H687">
            <v>0</v>
          </cell>
          <cell r="I687">
            <v>0</v>
          </cell>
          <cell r="J687" t="str">
            <v>SBPU 24.332.124</v>
          </cell>
          <cell r="K687" t="str">
            <v>GU Ke 14</v>
          </cell>
        </row>
        <row r="688">
          <cell r="A688">
            <v>684</v>
          </cell>
          <cell r="B688">
            <v>42242</v>
          </cell>
          <cell r="C688">
            <v>0</v>
          </cell>
          <cell r="D688" t="str">
            <v>Pinjaman dana Re-Akreditasi FISIP 2015</v>
          </cell>
          <cell r="E688">
            <v>0</v>
          </cell>
          <cell r="F688">
            <v>28603000</v>
          </cell>
          <cell r="G688">
            <v>473158453</v>
          </cell>
          <cell r="H688">
            <v>0</v>
          </cell>
          <cell r="I688">
            <v>0</v>
          </cell>
          <cell r="J688" t="str">
            <v>Agun Sutrisno</v>
          </cell>
          <cell r="K688" t="str">
            <v>LPJ</v>
          </cell>
        </row>
        <row r="689">
          <cell r="A689">
            <v>685</v>
          </cell>
          <cell r="B689">
            <v>42242</v>
          </cell>
          <cell r="C689">
            <v>0</v>
          </cell>
          <cell r="D689" t="str">
            <v>Pinjaman dana Ujian Skripsi Semester Genap tahun 2015 -  FISIP</v>
          </cell>
          <cell r="E689">
            <v>0</v>
          </cell>
          <cell r="F689">
            <v>15950000</v>
          </cell>
          <cell r="G689">
            <v>457208453</v>
          </cell>
          <cell r="H689">
            <v>0</v>
          </cell>
          <cell r="I689">
            <v>0</v>
          </cell>
          <cell r="J689" t="str">
            <v>Agun Sutrisno</v>
          </cell>
          <cell r="K689" t="str">
            <v>LPJ</v>
          </cell>
        </row>
        <row r="690">
          <cell r="A690">
            <v>686</v>
          </cell>
          <cell r="B690">
            <v>42242</v>
          </cell>
          <cell r="C690">
            <v>0</v>
          </cell>
          <cell r="D690" t="str">
            <v>Pinjaman dana Ujian Seminar Proposal Semester Genap tahun 2015 - FISIP</v>
          </cell>
          <cell r="E690">
            <v>0</v>
          </cell>
          <cell r="F690">
            <v>1293750</v>
          </cell>
          <cell r="G690">
            <v>455914703</v>
          </cell>
          <cell r="H690">
            <v>0</v>
          </cell>
          <cell r="I690">
            <v>0</v>
          </cell>
          <cell r="J690" t="str">
            <v>Agun Sutrisno</v>
          </cell>
          <cell r="K690" t="str">
            <v>SPM</v>
          </cell>
        </row>
        <row r="691">
          <cell r="A691">
            <v>687</v>
          </cell>
          <cell r="B691">
            <v>42242</v>
          </cell>
          <cell r="C691">
            <v>0</v>
          </cell>
          <cell r="D691" t="str">
            <v>Honorarium Kelebihan Mengajar Dosen Tetap FISIP Bulan Mei 2015</v>
          </cell>
          <cell r="E691">
            <v>0</v>
          </cell>
          <cell r="F691">
            <v>7493125</v>
          </cell>
          <cell r="G691">
            <v>448421578</v>
          </cell>
          <cell r="H691">
            <v>0</v>
          </cell>
          <cell r="I691">
            <v>0</v>
          </cell>
          <cell r="J691" t="str">
            <v>Agun Sutrisno</v>
          </cell>
          <cell r="K691" t="str">
            <v>SPM</v>
          </cell>
        </row>
        <row r="692">
          <cell r="A692">
            <v>688</v>
          </cell>
          <cell r="B692">
            <v>42242</v>
          </cell>
          <cell r="C692">
            <v>0</v>
          </cell>
          <cell r="D692" t="str">
            <v>Pinjaman UAS Genap FISIP 2014/2015</v>
          </cell>
          <cell r="E692">
            <v>0</v>
          </cell>
          <cell r="F692">
            <v>10400000</v>
          </cell>
          <cell r="G692">
            <v>438021578</v>
          </cell>
          <cell r="H692">
            <v>0</v>
          </cell>
          <cell r="I692">
            <v>0</v>
          </cell>
          <cell r="J692" t="str">
            <v>Agun Sutrisno</v>
          </cell>
          <cell r="K692" t="str">
            <v>LPJ</v>
          </cell>
        </row>
        <row r="693">
          <cell r="A693">
            <v>689</v>
          </cell>
          <cell r="B693">
            <v>42242</v>
          </cell>
          <cell r="C693">
            <v>0</v>
          </cell>
          <cell r="D693" t="str">
            <v>Honor TPAK Jabatan Fungsional Dosen Prodi Sosiologi - FISIP 2015</v>
          </cell>
          <cell r="E693">
            <v>0</v>
          </cell>
          <cell r="F693">
            <v>7410000</v>
          </cell>
          <cell r="G693">
            <v>430611578</v>
          </cell>
          <cell r="H693">
            <v>0</v>
          </cell>
          <cell r="I693">
            <v>0</v>
          </cell>
          <cell r="J693" t="str">
            <v>Agun Sutrisno</v>
          </cell>
          <cell r="K693" t="str">
            <v>SPM</v>
          </cell>
        </row>
        <row r="694">
          <cell r="A694">
            <v>690</v>
          </cell>
          <cell r="B694">
            <v>42242</v>
          </cell>
          <cell r="C694">
            <v>0</v>
          </cell>
          <cell r="D694" t="str">
            <v>Dana Ujian Skripsi Semester Genap FISIP 2015</v>
          </cell>
          <cell r="E694">
            <v>0</v>
          </cell>
          <cell r="F694">
            <v>24650000</v>
          </cell>
          <cell r="G694">
            <v>405961578</v>
          </cell>
          <cell r="H694">
            <v>0</v>
          </cell>
          <cell r="I694">
            <v>0</v>
          </cell>
          <cell r="J694" t="str">
            <v>Agun Sutrisno</v>
          </cell>
          <cell r="K694" t="str">
            <v>LPJ</v>
          </cell>
        </row>
        <row r="695">
          <cell r="A695">
            <v>691</v>
          </cell>
          <cell r="B695">
            <v>42242</v>
          </cell>
          <cell r="C695">
            <v>0</v>
          </cell>
          <cell r="D695" t="str">
            <v>Seminar Proposal Juli 2015 FISIP</v>
          </cell>
          <cell r="E695">
            <v>0</v>
          </cell>
          <cell r="F695">
            <v>1200000</v>
          </cell>
          <cell r="G695">
            <v>404761578</v>
          </cell>
          <cell r="H695">
            <v>0</v>
          </cell>
          <cell r="I695">
            <v>0</v>
          </cell>
          <cell r="J695" t="str">
            <v>Agun Sutrisno</v>
          </cell>
          <cell r="K695" t="str">
            <v>SPM</v>
          </cell>
        </row>
        <row r="696">
          <cell r="A696">
            <v>692</v>
          </cell>
          <cell r="B696">
            <v>42243</v>
          </cell>
          <cell r="C696">
            <v>0</v>
          </cell>
          <cell r="D696" t="str">
            <v>Dana ujian Tugas Akhir / Skripsi gelombang V semester genap TA 2014/2015 Fakultas Hukum</v>
          </cell>
          <cell r="E696">
            <v>0</v>
          </cell>
          <cell r="F696">
            <v>7500000</v>
          </cell>
          <cell r="G696">
            <v>397261578</v>
          </cell>
          <cell r="H696">
            <v>0</v>
          </cell>
          <cell r="I696">
            <v>0</v>
          </cell>
          <cell r="J696" t="str">
            <v>Yunita, Amd</v>
          </cell>
          <cell r="K696">
            <v>0</v>
          </cell>
        </row>
        <row r="697">
          <cell r="A697">
            <v>693</v>
          </cell>
          <cell r="B697">
            <v>42243</v>
          </cell>
          <cell r="C697">
            <v>0</v>
          </cell>
          <cell r="D697" t="str">
            <v>Dana ujian Tugas Akhir / Skripsi gelombang IV semeseter genap TA 2014/2015 Fakultas Hukum</v>
          </cell>
          <cell r="E697">
            <v>0</v>
          </cell>
          <cell r="F697">
            <v>6250000</v>
          </cell>
          <cell r="G697">
            <v>391011578</v>
          </cell>
          <cell r="H697">
            <v>0</v>
          </cell>
          <cell r="I697">
            <v>0</v>
          </cell>
          <cell r="J697" t="str">
            <v>Yunita, Amd</v>
          </cell>
          <cell r="K697">
            <v>0</v>
          </cell>
        </row>
        <row r="698">
          <cell r="A698">
            <v>694</v>
          </cell>
          <cell r="B698">
            <v>42243</v>
          </cell>
          <cell r="C698">
            <v>0</v>
          </cell>
          <cell r="D698" t="str">
            <v>Dana ujian Tugas Akhir / Skripsi gelombang III semeseter genap TA 2014/2015 Fakultas Hukum</v>
          </cell>
          <cell r="E698">
            <v>0</v>
          </cell>
          <cell r="F698">
            <v>6250000</v>
          </cell>
          <cell r="G698">
            <v>384761578</v>
          </cell>
          <cell r="H698">
            <v>0</v>
          </cell>
          <cell r="I698">
            <v>0</v>
          </cell>
          <cell r="J698" t="str">
            <v>Yunita, Amd</v>
          </cell>
          <cell r="K698">
            <v>0</v>
          </cell>
        </row>
        <row r="699">
          <cell r="A699">
            <v>695</v>
          </cell>
          <cell r="B699">
            <v>42243</v>
          </cell>
          <cell r="C699">
            <v>0</v>
          </cell>
          <cell r="D699" t="str">
            <v>Pembayaran dana Ujian Akhir Semester genap Jurusan Ilmu Hukum Fak. Hukum UBB TA 2014/2015</v>
          </cell>
          <cell r="E699">
            <v>0</v>
          </cell>
          <cell r="F699">
            <v>9077000</v>
          </cell>
          <cell r="G699">
            <v>375684578</v>
          </cell>
          <cell r="H699">
            <v>0</v>
          </cell>
          <cell r="I699">
            <v>0</v>
          </cell>
          <cell r="J699" t="str">
            <v>Yunita, Amd</v>
          </cell>
          <cell r="K699">
            <v>0</v>
          </cell>
        </row>
        <row r="700">
          <cell r="A700">
            <v>696</v>
          </cell>
          <cell r="B700">
            <v>42243</v>
          </cell>
          <cell r="C700">
            <v>0</v>
          </cell>
          <cell r="D700" t="str">
            <v>Kegiatan proposal, ujian skripsi dan komprehensif mahasiswa jurusan Akuntansi dan Jurusan Manajemen Fakultas Ekonomi UBB</v>
          </cell>
          <cell r="E700">
            <v>0</v>
          </cell>
          <cell r="F700">
            <v>12184700</v>
          </cell>
          <cell r="G700">
            <v>363499878</v>
          </cell>
          <cell r="H700">
            <v>0</v>
          </cell>
          <cell r="I700">
            <v>0</v>
          </cell>
          <cell r="J700" t="str">
            <v>Reka Meilani</v>
          </cell>
          <cell r="K700">
            <v>0</v>
          </cell>
        </row>
        <row r="701">
          <cell r="A701">
            <v>697</v>
          </cell>
          <cell r="B701">
            <v>42243</v>
          </cell>
          <cell r="C701">
            <v>0</v>
          </cell>
          <cell r="D701" t="str">
            <v>honorarium kegiatan seminar proposal, ujian skripsi dan komprehensif mahasiswa Jurusan Akuntansi dan Jurusan Manajemen Fakultas Ekonomi UBB</v>
          </cell>
          <cell r="E701">
            <v>0</v>
          </cell>
          <cell r="F701">
            <v>36866600</v>
          </cell>
          <cell r="G701">
            <v>326633278</v>
          </cell>
          <cell r="H701">
            <v>0</v>
          </cell>
          <cell r="I701">
            <v>0</v>
          </cell>
          <cell r="J701" t="str">
            <v>Reka Meilani</v>
          </cell>
          <cell r="K701">
            <v>0</v>
          </cell>
        </row>
        <row r="702">
          <cell r="A702">
            <v>698</v>
          </cell>
          <cell r="B702">
            <v>42243</v>
          </cell>
          <cell r="C702">
            <v>0</v>
          </cell>
          <cell r="D702" t="str">
            <v>honorarium kegiatan ujian akhir semester genap TA 2014/2015 mahasiswa Jurusan Akuntansi dan Jurusan Manajemen Fakultas Ekonomi UBB</v>
          </cell>
          <cell r="E702">
            <v>0</v>
          </cell>
          <cell r="F702">
            <v>18349000</v>
          </cell>
          <cell r="G702">
            <v>308284278</v>
          </cell>
          <cell r="H702">
            <v>0</v>
          </cell>
          <cell r="I702">
            <v>0</v>
          </cell>
          <cell r="J702" t="str">
            <v>Reka Meilani</v>
          </cell>
          <cell r="K702">
            <v>0</v>
          </cell>
        </row>
        <row r="703">
          <cell r="A703">
            <v>699</v>
          </cell>
          <cell r="B703">
            <v>42243</v>
          </cell>
          <cell r="C703">
            <v>0</v>
          </cell>
          <cell r="D703" t="str">
            <v>Pembelian Snack Untuk kegiatan senam pagi Rektorat UBB tgl 28 Agustus 2015</v>
          </cell>
          <cell r="E703">
            <v>0</v>
          </cell>
          <cell r="F703">
            <v>350000</v>
          </cell>
          <cell r="G703">
            <v>307934278</v>
          </cell>
          <cell r="H703">
            <v>0</v>
          </cell>
          <cell r="I703">
            <v>0</v>
          </cell>
          <cell r="J703" t="str">
            <v>Yuk Lis</v>
          </cell>
          <cell r="K703">
            <v>0</v>
          </cell>
        </row>
        <row r="704">
          <cell r="A704">
            <v>700</v>
          </cell>
          <cell r="B704">
            <v>42243</v>
          </cell>
          <cell r="C704">
            <v>0</v>
          </cell>
          <cell r="D704" t="str">
            <v>Pembayaran dana kegiatan MAWAPRES 2015</v>
          </cell>
          <cell r="E704">
            <v>0</v>
          </cell>
          <cell r="F704">
            <v>17014000</v>
          </cell>
          <cell r="G704">
            <v>290920278</v>
          </cell>
          <cell r="H704" t="str">
            <v>5307.079.011A</v>
          </cell>
          <cell r="I704">
            <v>52</v>
          </cell>
          <cell r="J704" t="str">
            <v>Liavita, S.pd</v>
          </cell>
          <cell r="K704" t="str">
            <v>GU 14</v>
          </cell>
        </row>
        <row r="705">
          <cell r="A705">
            <v>701</v>
          </cell>
          <cell r="B705">
            <v>42243</v>
          </cell>
          <cell r="C705">
            <v>0</v>
          </cell>
          <cell r="D705" t="str">
            <v>dana Tugas Akhir Pembimbing Jurusan Teknik Pertambangan Fakultas Teknik UBB bulan Juli 2015</v>
          </cell>
          <cell r="E705">
            <v>0</v>
          </cell>
          <cell r="F705">
            <v>3802042</v>
          </cell>
          <cell r="G705">
            <v>287118236</v>
          </cell>
          <cell r="H705">
            <v>0</v>
          </cell>
          <cell r="I705">
            <v>0</v>
          </cell>
          <cell r="J705" t="str">
            <v>Nelly Gusnita</v>
          </cell>
          <cell r="K705" t="str">
            <v>SPM LS</v>
          </cell>
        </row>
        <row r="706">
          <cell r="A706">
            <v>702</v>
          </cell>
          <cell r="B706">
            <v>42243</v>
          </cell>
          <cell r="C706">
            <v>0</v>
          </cell>
          <cell r="D706" t="str">
            <v>dana Tugas Akhir Pembimbing Jurusan Teknik Pertambangan Fakultas Teknik UBB bulan Agustus 2015</v>
          </cell>
          <cell r="E706">
            <v>0</v>
          </cell>
          <cell r="F706">
            <v>3802042</v>
          </cell>
          <cell r="G706">
            <v>283316194</v>
          </cell>
          <cell r="H706">
            <v>0</v>
          </cell>
          <cell r="I706">
            <v>0</v>
          </cell>
          <cell r="J706" t="str">
            <v>Nelly Gusnita</v>
          </cell>
          <cell r="K706" t="str">
            <v>SPM LS</v>
          </cell>
        </row>
        <row r="707">
          <cell r="A707">
            <v>703</v>
          </cell>
          <cell r="B707">
            <v>42243</v>
          </cell>
          <cell r="C707">
            <v>0</v>
          </cell>
          <cell r="D707" t="str">
            <v>dana Kelebihan Mengajar Dosen Tetap FPPB UBB bulan April 2015</v>
          </cell>
          <cell r="E707">
            <v>0</v>
          </cell>
          <cell r="F707">
            <v>16509100</v>
          </cell>
          <cell r="G707">
            <v>266807094</v>
          </cell>
          <cell r="H707">
            <v>0</v>
          </cell>
          <cell r="I707">
            <v>0</v>
          </cell>
          <cell r="J707" t="str">
            <v>Eva Utami, S.Si., M.Si</v>
          </cell>
          <cell r="K707">
            <v>0</v>
          </cell>
        </row>
        <row r="708">
          <cell r="A708">
            <v>704</v>
          </cell>
          <cell r="B708">
            <v>42243</v>
          </cell>
          <cell r="C708">
            <v>0</v>
          </cell>
          <cell r="D708" t="str">
            <v>dana Kelebihan Mengajar Dosen Tetap FPPB UBB bulan Mei 2015</v>
          </cell>
          <cell r="E708">
            <v>0</v>
          </cell>
          <cell r="F708">
            <v>19319675</v>
          </cell>
          <cell r="G708">
            <v>247487419</v>
          </cell>
          <cell r="H708">
            <v>0</v>
          </cell>
          <cell r="I708">
            <v>0</v>
          </cell>
          <cell r="J708" t="str">
            <v>Eva Utami, S.Si., M.Si</v>
          </cell>
          <cell r="K708">
            <v>0</v>
          </cell>
        </row>
        <row r="709">
          <cell r="A709">
            <v>705</v>
          </cell>
          <cell r="B709">
            <v>42243</v>
          </cell>
          <cell r="C709">
            <v>0</v>
          </cell>
          <cell r="D709" t="str">
            <v>Pembayaran biaya pembuatan spanduk registrasi Mahasiswa Baru jalur PMB 2015</v>
          </cell>
          <cell r="E709">
            <v>0</v>
          </cell>
          <cell r="F709">
            <v>800000</v>
          </cell>
          <cell r="G709">
            <v>246687419</v>
          </cell>
          <cell r="H709" t="str">
            <v>5308.056.013D</v>
          </cell>
          <cell r="I709">
            <v>521211</v>
          </cell>
          <cell r="J709" t="str">
            <v>Percetakan HADY</v>
          </cell>
          <cell r="K709" t="str">
            <v>GU PNBP 2</v>
          </cell>
        </row>
        <row r="710">
          <cell r="A710">
            <v>706</v>
          </cell>
          <cell r="B710">
            <v>42243</v>
          </cell>
          <cell r="C710">
            <v>0</v>
          </cell>
          <cell r="D710" t="str">
            <v>Pembelian BBM untuk Mobil Dinas BN 8379 DN (40 ltr x Rp 6.900) an Afid Sailan  tgl 28 Agustus 2015</v>
          </cell>
          <cell r="E710">
            <v>0</v>
          </cell>
          <cell r="F710">
            <v>276000</v>
          </cell>
          <cell r="G710">
            <v>246411419</v>
          </cell>
          <cell r="H710">
            <v>0</v>
          </cell>
          <cell r="I710">
            <v>0</v>
          </cell>
          <cell r="J710" t="str">
            <v>SPBU 24.331.69</v>
          </cell>
          <cell r="K710" t="str">
            <v>GU ke 14</v>
          </cell>
        </row>
        <row r="711">
          <cell r="A711">
            <v>707</v>
          </cell>
          <cell r="B711">
            <v>42243</v>
          </cell>
          <cell r="C711">
            <v>0</v>
          </cell>
          <cell r="D711" t="str">
            <v>uang muka Kegiatan Temu Keluarga III Forum Komunikasi Teknik Sipil Indonesia (FKMTSI) Wilayah IV SUMBAGSEL</v>
          </cell>
          <cell r="E711">
            <v>0</v>
          </cell>
          <cell r="F711">
            <v>3100000</v>
          </cell>
          <cell r="G711">
            <v>243311419</v>
          </cell>
          <cell r="H711">
            <v>0</v>
          </cell>
          <cell r="I711">
            <v>0</v>
          </cell>
          <cell r="J711" t="str">
            <v>Kemas Rozihan, SAP</v>
          </cell>
          <cell r="K711" t="str">
            <v>LPJ</v>
          </cell>
        </row>
        <row r="712">
          <cell r="A712">
            <v>708</v>
          </cell>
          <cell r="B712">
            <v>42243</v>
          </cell>
          <cell r="C712">
            <v>0</v>
          </cell>
          <cell r="D712" t="str">
            <v>Pembelian BBM untuk Mobil Dinas BN 1014 (31,9 ltr x Rp 10.950) an Dr. Ir. Ismed Inonu, M.Si  tgl 27 Agustus 2015</v>
          </cell>
          <cell r="E712">
            <v>0</v>
          </cell>
          <cell r="F712">
            <v>350000</v>
          </cell>
          <cell r="G712">
            <v>242961419</v>
          </cell>
          <cell r="H712">
            <v>0</v>
          </cell>
          <cell r="I712">
            <v>0</v>
          </cell>
          <cell r="J712" t="str">
            <v>SPBU 24.331.153</v>
          </cell>
          <cell r="K712" t="str">
            <v>GU ke 14</v>
          </cell>
        </row>
        <row r="713">
          <cell r="A713">
            <v>709</v>
          </cell>
          <cell r="B713">
            <v>42244</v>
          </cell>
          <cell r="C713">
            <v>0</v>
          </cell>
          <cell r="D713" t="str">
            <v>Operasional ke Susan</v>
          </cell>
          <cell r="E713">
            <v>0</v>
          </cell>
          <cell r="F713">
            <v>8000000</v>
          </cell>
          <cell r="G713">
            <v>234961419</v>
          </cell>
          <cell r="H713">
            <v>0</v>
          </cell>
          <cell r="I713">
            <v>0</v>
          </cell>
          <cell r="J713" t="str">
            <v>Susan</v>
          </cell>
          <cell r="K713">
            <v>0</v>
          </cell>
        </row>
        <row r="714">
          <cell r="A714">
            <v>710</v>
          </cell>
          <cell r="B714">
            <v>42244</v>
          </cell>
          <cell r="C714">
            <v>0</v>
          </cell>
          <cell r="D714" t="str">
            <v>dana untuk pembelian bahan Kegiatan praktikum semester Ganjil TA 2015/2016 - FPPB</v>
          </cell>
          <cell r="E714">
            <v>0</v>
          </cell>
          <cell r="F714">
            <v>100105865</v>
          </cell>
          <cell r="G714">
            <v>134855554</v>
          </cell>
          <cell r="H714">
            <v>0</v>
          </cell>
          <cell r="I714">
            <v>0</v>
          </cell>
          <cell r="J714" t="str">
            <v>Eva Utami, S.Si., M.Si</v>
          </cell>
          <cell r="K714" t="str">
            <v>LPJ</v>
          </cell>
        </row>
        <row r="715">
          <cell r="A715">
            <v>711</v>
          </cell>
          <cell r="B715">
            <v>42244</v>
          </cell>
          <cell r="C715">
            <v>0</v>
          </cell>
          <cell r="D715" t="str">
            <v>Dana penyelenggaraan Ujian tengah Semester Genap tahun akademik 2014/2015 (Koreksi, Pengawas, Kepanitian) FPPB</v>
          </cell>
          <cell r="E715">
            <v>0</v>
          </cell>
          <cell r="F715">
            <v>18620000</v>
          </cell>
          <cell r="G715">
            <v>116235554</v>
          </cell>
          <cell r="H715">
            <v>0</v>
          </cell>
          <cell r="I715">
            <v>0</v>
          </cell>
          <cell r="J715" t="str">
            <v>Eva Utami, S.Si., M.Si</v>
          </cell>
          <cell r="K715">
            <v>0</v>
          </cell>
        </row>
        <row r="716">
          <cell r="A716">
            <v>712</v>
          </cell>
          <cell r="B716">
            <v>42244</v>
          </cell>
          <cell r="C716">
            <v>0</v>
          </cell>
          <cell r="D716" t="str">
            <v>Operasional ke Yosi (SPPD)</v>
          </cell>
          <cell r="E716">
            <v>0</v>
          </cell>
          <cell r="F716">
            <v>17000000</v>
          </cell>
          <cell r="G716">
            <v>99235554</v>
          </cell>
          <cell r="H716">
            <v>0</v>
          </cell>
          <cell r="I716">
            <v>0</v>
          </cell>
          <cell r="J716" t="str">
            <v>Yosi</v>
          </cell>
          <cell r="K716">
            <v>0</v>
          </cell>
        </row>
        <row r="717">
          <cell r="A717">
            <v>713</v>
          </cell>
          <cell r="B717">
            <v>42247</v>
          </cell>
          <cell r="C717">
            <v>0</v>
          </cell>
          <cell r="D717" t="str">
            <v>Operasional ke Yosi (SPPD)</v>
          </cell>
          <cell r="E717">
            <v>0</v>
          </cell>
          <cell r="F717">
            <v>33000000</v>
          </cell>
          <cell r="G717">
            <v>66235554</v>
          </cell>
          <cell r="H717">
            <v>0</v>
          </cell>
          <cell r="I717">
            <v>0</v>
          </cell>
          <cell r="J717" t="str">
            <v>Yosi</v>
          </cell>
          <cell r="K717">
            <v>0</v>
          </cell>
        </row>
        <row r="718">
          <cell r="A718">
            <v>714</v>
          </cell>
          <cell r="B718">
            <v>42247</v>
          </cell>
          <cell r="C718">
            <v>0</v>
          </cell>
          <cell r="D718" t="str">
            <v>Operasional ke Susan</v>
          </cell>
          <cell r="E718">
            <v>0</v>
          </cell>
          <cell r="F718">
            <v>6500000</v>
          </cell>
          <cell r="G718">
            <v>59735554</v>
          </cell>
          <cell r="H718">
            <v>0</v>
          </cell>
          <cell r="I718">
            <v>0</v>
          </cell>
          <cell r="J718" t="str">
            <v>Susan</v>
          </cell>
          <cell r="K718">
            <v>0</v>
          </cell>
        </row>
        <row r="719">
          <cell r="A719">
            <v>715</v>
          </cell>
          <cell r="B719">
            <v>42248</v>
          </cell>
          <cell r="C719">
            <v>0</v>
          </cell>
          <cell r="D719" t="str">
            <v>Pembelian BBM untuk Mobil Dinas L 300 BN 2436 AI (40 ltr x Rp 6.900) an. Junaidi tgl 1 September 2015</v>
          </cell>
          <cell r="E719">
            <v>0</v>
          </cell>
          <cell r="F719">
            <v>276000</v>
          </cell>
          <cell r="G719">
            <v>59459554</v>
          </cell>
          <cell r="H719">
            <v>0</v>
          </cell>
          <cell r="I719">
            <v>0</v>
          </cell>
          <cell r="J719" t="str">
            <v>SPBU 24.331.102</v>
          </cell>
          <cell r="K719" t="str">
            <v>GU ke 14</v>
          </cell>
        </row>
        <row r="720">
          <cell r="A720">
            <v>716</v>
          </cell>
          <cell r="B720">
            <v>42248</v>
          </cell>
          <cell r="C720">
            <v>0</v>
          </cell>
          <cell r="D720" t="str">
            <v>Pembelian snack untuk kegiatan rapat TPAK, tanggal 1 Spetember 2015</v>
          </cell>
          <cell r="E720">
            <v>0</v>
          </cell>
          <cell r="F720">
            <v>51000</v>
          </cell>
          <cell r="G720">
            <v>59408554</v>
          </cell>
          <cell r="H720">
            <v>0</v>
          </cell>
          <cell r="I720">
            <v>0</v>
          </cell>
          <cell r="J720" t="str">
            <v>BB Bakery</v>
          </cell>
          <cell r="K720" t="str">
            <v>GU ke 15</v>
          </cell>
        </row>
        <row r="721">
          <cell r="A721">
            <v>717</v>
          </cell>
          <cell r="B721">
            <v>42248</v>
          </cell>
          <cell r="C721">
            <v>0</v>
          </cell>
          <cell r="D721" t="str">
            <v>Operasional ke Marisa</v>
          </cell>
          <cell r="E721">
            <v>0</v>
          </cell>
          <cell r="F721">
            <v>3000000</v>
          </cell>
          <cell r="G721">
            <v>56408554</v>
          </cell>
          <cell r="H721">
            <v>0</v>
          </cell>
          <cell r="I721">
            <v>0</v>
          </cell>
          <cell r="J721" t="str">
            <v>Marisa</v>
          </cell>
          <cell r="K721">
            <v>0</v>
          </cell>
        </row>
        <row r="722">
          <cell r="A722">
            <v>718</v>
          </cell>
          <cell r="B722">
            <v>42248</v>
          </cell>
          <cell r="C722">
            <v>0</v>
          </cell>
          <cell r="D722" t="str">
            <v>Pembelian Jamuan Tamu Dikti dalam rangka kegiatan Belmawa, tanggal 1 September 2015</v>
          </cell>
          <cell r="E722">
            <v>0</v>
          </cell>
          <cell r="F722">
            <v>500000</v>
          </cell>
          <cell r="G722">
            <v>55908554</v>
          </cell>
          <cell r="H722">
            <v>0</v>
          </cell>
          <cell r="I722">
            <v>0</v>
          </cell>
          <cell r="J722" t="str">
            <v>Toko BTS</v>
          </cell>
          <cell r="K722" t="str">
            <v>GU ke 16</v>
          </cell>
        </row>
        <row r="723">
          <cell r="A723">
            <v>719</v>
          </cell>
          <cell r="B723">
            <v>42248</v>
          </cell>
          <cell r="C723">
            <v>0</v>
          </cell>
          <cell r="D723" t="str">
            <v>Pembelian BBM Mobil Dinas BN 9742 AJ / L200 (30 liter x Rp 7.300) an Nur Fajri Arrejab tgl 1 September 2015</v>
          </cell>
          <cell r="E723">
            <v>0</v>
          </cell>
          <cell r="F723">
            <v>219000</v>
          </cell>
          <cell r="G723">
            <v>55689554</v>
          </cell>
          <cell r="H723">
            <v>0</v>
          </cell>
          <cell r="I723">
            <v>0</v>
          </cell>
          <cell r="J723" t="str">
            <v>SPBU 24.331.69</v>
          </cell>
          <cell r="K723" t="str">
            <v>GU ke 15</v>
          </cell>
        </row>
        <row r="724">
          <cell r="A724">
            <v>720</v>
          </cell>
          <cell r="B724">
            <v>42248</v>
          </cell>
          <cell r="C724">
            <v>0</v>
          </cell>
          <cell r="D724" t="str">
            <v>Pembelian BBM untuk Mobil Dinas BN 2016 (41.8 ltr x Rp 10.150) )an Suhdi, S.T., M.T  tgl 1 September 2015</v>
          </cell>
          <cell r="E724">
            <v>0</v>
          </cell>
          <cell r="F724">
            <v>425000</v>
          </cell>
          <cell r="G724">
            <v>55264554</v>
          </cell>
          <cell r="H724">
            <v>0</v>
          </cell>
          <cell r="I724">
            <v>0</v>
          </cell>
          <cell r="J724" t="str">
            <v>SBPU 24.331.153</v>
          </cell>
          <cell r="K724" t="str">
            <v>GU ke 15</v>
          </cell>
        </row>
        <row r="725">
          <cell r="A725">
            <v>721</v>
          </cell>
          <cell r="B725">
            <v>42248</v>
          </cell>
          <cell r="C725">
            <v>0</v>
          </cell>
          <cell r="D725" t="str">
            <v>Pembelian BBM untuk Mobil Dinas BN 2401 (42250 ltr x Rp 10.650) an. Firlya Rosa, SST., M.T tgl 1 September 2015</v>
          </cell>
          <cell r="E725">
            <v>0</v>
          </cell>
          <cell r="F725">
            <v>450000</v>
          </cell>
          <cell r="G725">
            <v>54814554</v>
          </cell>
          <cell r="H725">
            <v>0</v>
          </cell>
          <cell r="I725">
            <v>0</v>
          </cell>
          <cell r="J725" t="str">
            <v>SPBU 24.331.67</v>
          </cell>
          <cell r="K725" t="str">
            <v>GU ke 15</v>
          </cell>
        </row>
        <row r="726">
          <cell r="A726">
            <v>722</v>
          </cell>
          <cell r="B726">
            <v>42248</v>
          </cell>
          <cell r="C726">
            <v>0</v>
          </cell>
          <cell r="D726" t="str">
            <v>Pembayaran Pajak atas konsumsi gladi resik wisuda X 2015</v>
          </cell>
          <cell r="E726">
            <v>0</v>
          </cell>
          <cell r="F726">
            <v>1431563</v>
          </cell>
          <cell r="G726">
            <v>53382991</v>
          </cell>
          <cell r="H726">
            <v>0</v>
          </cell>
          <cell r="I726">
            <v>0</v>
          </cell>
          <cell r="J726" t="str">
            <v>Kas Negara</v>
          </cell>
          <cell r="K726" t="str">
            <v>GU</v>
          </cell>
        </row>
        <row r="727">
          <cell r="A727">
            <v>723</v>
          </cell>
          <cell r="B727">
            <v>42248</v>
          </cell>
          <cell r="C727" t="str">
            <v>Bend. Pengeluaran 2015</v>
          </cell>
          <cell r="D727" t="str">
            <v>Penarikan Cek No.: CFL 498216</v>
          </cell>
          <cell r="E727">
            <v>639261515</v>
          </cell>
          <cell r="F727">
            <v>0</v>
          </cell>
          <cell r="G727">
            <v>692644506</v>
          </cell>
          <cell r="H727">
            <v>0</v>
          </cell>
          <cell r="I727">
            <v>0</v>
          </cell>
          <cell r="J727">
            <v>0</v>
          </cell>
          <cell r="K727">
            <v>0</v>
          </cell>
        </row>
        <row r="728">
          <cell r="A728">
            <v>724</v>
          </cell>
          <cell r="B728">
            <v>42248</v>
          </cell>
          <cell r="C728">
            <v>0</v>
          </cell>
          <cell r="D728" t="str">
            <v>pembelian bahan Kegiatan praktikum Fakultas Teknik Jurusan Teknik Sipil, Teknik Pertambangan dan Teknik Mesin UBB 2015 (BHP)</v>
          </cell>
          <cell r="E728">
            <v>0</v>
          </cell>
          <cell r="F728">
            <v>74779110</v>
          </cell>
          <cell r="G728">
            <v>617865396</v>
          </cell>
          <cell r="H728">
            <v>0</v>
          </cell>
          <cell r="I728">
            <v>0</v>
          </cell>
          <cell r="J728" t="str">
            <v>Nelly Gusnita</v>
          </cell>
          <cell r="K728" t="str">
            <v>LPJ</v>
          </cell>
        </row>
        <row r="729">
          <cell r="A729">
            <v>725</v>
          </cell>
          <cell r="B729">
            <v>42249</v>
          </cell>
          <cell r="C729">
            <v>0</v>
          </cell>
          <cell r="D729" t="str">
            <v>Operasional ke Yosi (SPPD)</v>
          </cell>
          <cell r="E729">
            <v>0</v>
          </cell>
          <cell r="F729">
            <v>40000000</v>
          </cell>
          <cell r="G729">
            <v>577865396</v>
          </cell>
          <cell r="H729">
            <v>0</v>
          </cell>
          <cell r="I729">
            <v>0</v>
          </cell>
          <cell r="J729" t="str">
            <v>Yosi</v>
          </cell>
          <cell r="K729">
            <v>0</v>
          </cell>
        </row>
        <row r="730">
          <cell r="A730">
            <v>726</v>
          </cell>
          <cell r="B730">
            <v>42249</v>
          </cell>
          <cell r="C730">
            <v>0</v>
          </cell>
          <cell r="D730" t="str">
            <v>Kegiatan PEMILWA KM UBB 2015</v>
          </cell>
          <cell r="E730">
            <v>0</v>
          </cell>
          <cell r="F730">
            <v>7170000</v>
          </cell>
          <cell r="G730">
            <v>570695396</v>
          </cell>
          <cell r="H730">
            <v>0</v>
          </cell>
          <cell r="I730">
            <v>0</v>
          </cell>
          <cell r="J730" t="str">
            <v>Kemas Rozihan, SAP</v>
          </cell>
          <cell r="K730" t="str">
            <v>GU 10</v>
          </cell>
        </row>
        <row r="731">
          <cell r="A731">
            <v>727</v>
          </cell>
          <cell r="B731">
            <v>42249</v>
          </cell>
          <cell r="C731">
            <v>0</v>
          </cell>
          <cell r="D731" t="str">
            <v>kegiatan lomba 1st SSMC (Sumatera Student Mining Competition) Fakultas Pertambangan tanggal 5 - 9 Oktober 2015 di Unsri, Palembang</v>
          </cell>
          <cell r="E731">
            <v>0</v>
          </cell>
          <cell r="F731">
            <v>9850000</v>
          </cell>
          <cell r="G731">
            <v>560845396</v>
          </cell>
          <cell r="H731">
            <v>0</v>
          </cell>
          <cell r="I731">
            <v>0</v>
          </cell>
          <cell r="J731" t="str">
            <v>Kemas Rozihan, SAP</v>
          </cell>
          <cell r="K731" t="str">
            <v>LPJ</v>
          </cell>
        </row>
        <row r="732">
          <cell r="A732">
            <v>728</v>
          </cell>
          <cell r="B732">
            <v>42249</v>
          </cell>
          <cell r="C732">
            <v>0</v>
          </cell>
          <cell r="D732" t="str">
            <v>kegiatan FPPB - National Paper Competition Agriculture Fair 2015, tanggal 3 sd 6 September 2015</v>
          </cell>
          <cell r="E732">
            <v>0</v>
          </cell>
          <cell r="F732">
            <v>800000</v>
          </cell>
          <cell r="G732">
            <v>560045396</v>
          </cell>
          <cell r="H732">
            <v>0</v>
          </cell>
          <cell r="I732">
            <v>0</v>
          </cell>
          <cell r="J732" t="str">
            <v>Kemas Rozihan, SAP</v>
          </cell>
          <cell r="K732" t="str">
            <v>LPJ</v>
          </cell>
        </row>
        <row r="733">
          <cell r="A733">
            <v>729</v>
          </cell>
          <cell r="B733">
            <v>42249</v>
          </cell>
          <cell r="C733">
            <v>0</v>
          </cell>
          <cell r="D733" t="str">
            <v>dana untuk BEM Fakultas Ekonomi untuk Kegiatan prestasi dan pptensi di kalangan mahasiswa dan pelajar dalam bidang olahraga, seni, sosial dan pendidikan tanggal 14 sd 21 September 2015</v>
          </cell>
          <cell r="E733">
            <v>0</v>
          </cell>
          <cell r="F733">
            <v>3000000</v>
          </cell>
          <cell r="G733">
            <v>557045396</v>
          </cell>
          <cell r="H733">
            <v>0</v>
          </cell>
          <cell r="I733">
            <v>0</v>
          </cell>
          <cell r="J733" t="str">
            <v>Kemas Rozihan, SAP</v>
          </cell>
          <cell r="K733" t="str">
            <v>LPJ</v>
          </cell>
        </row>
        <row r="734">
          <cell r="A734">
            <v>730</v>
          </cell>
          <cell r="B734">
            <v>42249</v>
          </cell>
          <cell r="C734">
            <v>0</v>
          </cell>
          <cell r="D734" t="str">
            <v>dana untuk UKM Kompas kegiatan pengembaraan Angkatan ke VII tanggal 27 Juli  sd 22 Agustus 2015</v>
          </cell>
          <cell r="E734">
            <v>0</v>
          </cell>
          <cell r="F734">
            <v>2800000</v>
          </cell>
          <cell r="G734">
            <v>554245396</v>
          </cell>
          <cell r="H734">
            <v>0</v>
          </cell>
          <cell r="I734">
            <v>0</v>
          </cell>
          <cell r="J734" t="str">
            <v>Kemas Rozihan, SAP</v>
          </cell>
          <cell r="K734" t="str">
            <v>LPJ</v>
          </cell>
        </row>
        <row r="735">
          <cell r="A735">
            <v>731</v>
          </cell>
          <cell r="B735">
            <v>42249</v>
          </cell>
          <cell r="C735">
            <v>0</v>
          </cell>
          <cell r="D735" t="str">
            <v>Kegiatan Kompetisi Mobil Listrik Indonesia VII di Politeknik Negeri Bandung</v>
          </cell>
          <cell r="E735">
            <v>0</v>
          </cell>
          <cell r="F735">
            <v>22770000</v>
          </cell>
          <cell r="G735">
            <v>531475396</v>
          </cell>
          <cell r="H735">
            <v>0</v>
          </cell>
          <cell r="I735">
            <v>0</v>
          </cell>
          <cell r="J735" t="str">
            <v>Kemas Rozihan, SAP</v>
          </cell>
          <cell r="K735" t="str">
            <v>LPJ</v>
          </cell>
        </row>
        <row r="736">
          <cell r="A736">
            <v>732</v>
          </cell>
          <cell r="B736">
            <v>42249</v>
          </cell>
          <cell r="C736">
            <v>0</v>
          </cell>
          <cell r="D736" t="str">
            <v>dana untuk kegiatan Asistensi Agama Islam (AAI) diselenggarakan oleh UKM LDk AL-Madaniah UBB tanggal 12 Sept sd 17 Okt 2015</v>
          </cell>
          <cell r="E736">
            <v>0</v>
          </cell>
          <cell r="F736">
            <v>4950000</v>
          </cell>
          <cell r="G736">
            <v>526525396</v>
          </cell>
          <cell r="H736">
            <v>0</v>
          </cell>
          <cell r="I736">
            <v>0</v>
          </cell>
          <cell r="J736" t="str">
            <v>Kemas Rozihan, SAP</v>
          </cell>
          <cell r="K736" t="str">
            <v>LPJ</v>
          </cell>
        </row>
        <row r="737">
          <cell r="A737">
            <v>733</v>
          </cell>
          <cell r="B737">
            <v>42249</v>
          </cell>
          <cell r="C737">
            <v>0</v>
          </cell>
          <cell r="D737" t="str">
            <v>Pembayaran dana kegiatan Penelitian - LPPM RETUR Span BNI</v>
          </cell>
          <cell r="E737">
            <v>0</v>
          </cell>
          <cell r="F737">
            <v>179200000</v>
          </cell>
          <cell r="G737">
            <v>347325396</v>
          </cell>
          <cell r="H737">
            <v>0</v>
          </cell>
          <cell r="I737">
            <v>0</v>
          </cell>
          <cell r="J737" t="str">
            <v>Septian Azmiadi, SH</v>
          </cell>
          <cell r="K737">
            <v>0</v>
          </cell>
        </row>
        <row r="738">
          <cell r="A738">
            <v>734</v>
          </cell>
          <cell r="B738">
            <v>42250</v>
          </cell>
          <cell r="C738">
            <v>0</v>
          </cell>
          <cell r="D738" t="str">
            <v>Operasional ke Susan</v>
          </cell>
          <cell r="E738">
            <v>0</v>
          </cell>
          <cell r="F738">
            <v>18000000</v>
          </cell>
          <cell r="G738">
            <v>329325396</v>
          </cell>
          <cell r="H738">
            <v>0</v>
          </cell>
          <cell r="I738">
            <v>0</v>
          </cell>
          <cell r="J738" t="str">
            <v>Susan</v>
          </cell>
          <cell r="K738">
            <v>0</v>
          </cell>
        </row>
        <row r="739">
          <cell r="A739">
            <v>735</v>
          </cell>
          <cell r="B739">
            <v>42250</v>
          </cell>
          <cell r="C739">
            <v>0</v>
          </cell>
          <cell r="D739" t="str">
            <v>Pengembalian pinjaman dana ke bendahara penerimaan 2015</v>
          </cell>
          <cell r="E739">
            <v>0</v>
          </cell>
          <cell r="F739">
            <v>206584400</v>
          </cell>
          <cell r="G739">
            <v>122740996</v>
          </cell>
          <cell r="H739">
            <v>0</v>
          </cell>
          <cell r="I739">
            <v>0</v>
          </cell>
          <cell r="J739" t="str">
            <v>Septian Azmiadi, SH</v>
          </cell>
          <cell r="K739">
            <v>0</v>
          </cell>
        </row>
        <row r="740">
          <cell r="A740">
            <v>736</v>
          </cell>
          <cell r="B740">
            <v>42250</v>
          </cell>
          <cell r="C740">
            <v>0</v>
          </cell>
          <cell r="D740" t="str">
            <v>Kegiatan Reakreditasi Teknik Sipil - Fakultas Teknik</v>
          </cell>
          <cell r="E740">
            <v>0</v>
          </cell>
          <cell r="F740">
            <v>24137000</v>
          </cell>
          <cell r="G740">
            <v>98603996</v>
          </cell>
          <cell r="H740">
            <v>0</v>
          </cell>
          <cell r="I740">
            <v>0</v>
          </cell>
          <cell r="J740" t="str">
            <v>Nelly Gusnita</v>
          </cell>
          <cell r="K740" t="str">
            <v>LPJ</v>
          </cell>
        </row>
        <row r="741">
          <cell r="A741">
            <v>737</v>
          </cell>
          <cell r="B741">
            <v>42250</v>
          </cell>
          <cell r="C741">
            <v>0</v>
          </cell>
          <cell r="D741" t="str">
            <v>pembelian bahan Kegiatan praktikum Fakultas Teknik Jurusan Elektro UBB 2015</v>
          </cell>
          <cell r="E741">
            <v>0</v>
          </cell>
          <cell r="F741">
            <v>25476000</v>
          </cell>
          <cell r="G741">
            <v>73127996</v>
          </cell>
          <cell r="H741">
            <v>0</v>
          </cell>
          <cell r="I741">
            <v>0</v>
          </cell>
          <cell r="J741" t="str">
            <v>Nelly Gusnita</v>
          </cell>
          <cell r="K741" t="str">
            <v>LPJ</v>
          </cell>
        </row>
        <row r="742">
          <cell r="A742">
            <v>738</v>
          </cell>
          <cell r="B742">
            <v>42251</v>
          </cell>
          <cell r="C742">
            <v>0</v>
          </cell>
          <cell r="D742" t="str">
            <v>Pembayaran Pajak atas kegiatan Wisuda X 2015 ( Sewa Organ Tunggal, Jamuan Dewan Senat, dan dekorasi)</v>
          </cell>
          <cell r="E742">
            <v>0</v>
          </cell>
          <cell r="F742">
            <v>2066618</v>
          </cell>
          <cell r="G742">
            <v>71061378</v>
          </cell>
          <cell r="H742">
            <v>0</v>
          </cell>
          <cell r="I742">
            <v>0</v>
          </cell>
          <cell r="J742" t="str">
            <v>Kas Negara</v>
          </cell>
          <cell r="K742" t="str">
            <v>GU PNBP 2</v>
          </cell>
        </row>
        <row r="743">
          <cell r="A743">
            <v>739</v>
          </cell>
          <cell r="B743">
            <v>42251</v>
          </cell>
          <cell r="C743">
            <v>0</v>
          </cell>
          <cell r="D743" t="str">
            <v>Pembelian BBM  untuk Motor Satpam Kawasaki 150c BN 5409 AZ (5.48 ltr x Rp 7.300) an Made Muncul S Tgl 2 September 2015</v>
          </cell>
          <cell r="E743">
            <v>0</v>
          </cell>
          <cell r="F743">
            <v>40000</v>
          </cell>
          <cell r="G743">
            <v>71021378</v>
          </cell>
          <cell r="H743">
            <v>0</v>
          </cell>
          <cell r="I743">
            <v>0</v>
          </cell>
          <cell r="J743" t="str">
            <v>SPBU 24.331.69</v>
          </cell>
          <cell r="K743" t="str">
            <v>GU ke 14</v>
          </cell>
        </row>
        <row r="744">
          <cell r="A744">
            <v>740</v>
          </cell>
          <cell r="B744">
            <v>42251</v>
          </cell>
          <cell r="C744">
            <v>0</v>
          </cell>
          <cell r="D744" t="str">
            <v>Operasional ke Yosi (SPPD)</v>
          </cell>
          <cell r="E744">
            <v>0</v>
          </cell>
          <cell r="F744">
            <v>29000000</v>
          </cell>
          <cell r="G744">
            <v>42021378</v>
          </cell>
          <cell r="H744">
            <v>0</v>
          </cell>
          <cell r="I744">
            <v>0</v>
          </cell>
          <cell r="J744" t="str">
            <v>Yosi</v>
          </cell>
          <cell r="K744">
            <v>0</v>
          </cell>
        </row>
        <row r="745">
          <cell r="A745">
            <v>741</v>
          </cell>
          <cell r="B745">
            <v>42254</v>
          </cell>
          <cell r="C745">
            <v>0</v>
          </cell>
          <cell r="D745" t="str">
            <v>Operasional ke Yosi (SPPD)</v>
          </cell>
          <cell r="E745">
            <v>0</v>
          </cell>
          <cell r="F745">
            <v>17000000</v>
          </cell>
          <cell r="G745">
            <v>25021378</v>
          </cell>
          <cell r="H745">
            <v>0</v>
          </cell>
          <cell r="I745">
            <v>0</v>
          </cell>
          <cell r="J745" t="str">
            <v>Yosi</v>
          </cell>
          <cell r="K745">
            <v>0</v>
          </cell>
        </row>
        <row r="746">
          <cell r="A746">
            <v>742</v>
          </cell>
          <cell r="B746">
            <v>42254</v>
          </cell>
          <cell r="C746">
            <v>0</v>
          </cell>
          <cell r="D746" t="str">
            <v>Pembelian BBM untuk Mobil Dinas BN 2402 (36,5 ltr x Rp 10.959) an Dr. Reniati, S.E., M.Si  tgl 7 September 2015</v>
          </cell>
          <cell r="E746">
            <v>0</v>
          </cell>
          <cell r="F746">
            <v>450000</v>
          </cell>
          <cell r="G746">
            <v>24571378</v>
          </cell>
          <cell r="H746">
            <v>0</v>
          </cell>
          <cell r="I746">
            <v>0</v>
          </cell>
          <cell r="J746" t="str">
            <v>Pak Budi</v>
          </cell>
          <cell r="K746">
            <v>0</v>
          </cell>
        </row>
        <row r="747">
          <cell r="A747">
            <v>743</v>
          </cell>
          <cell r="B747">
            <v>42254</v>
          </cell>
          <cell r="C747" t="str">
            <v>Bend. Pengeluaran 2015</v>
          </cell>
          <cell r="D747" t="str">
            <v>Penarikan Cek No.: CFL 498218</v>
          </cell>
          <cell r="E747">
            <v>1214265189</v>
          </cell>
          <cell r="F747">
            <v>0</v>
          </cell>
          <cell r="G747">
            <v>1238836567</v>
          </cell>
          <cell r="H747">
            <v>0</v>
          </cell>
          <cell r="I747">
            <v>0</v>
          </cell>
          <cell r="J747">
            <v>0</v>
          </cell>
          <cell r="K747">
            <v>0</v>
          </cell>
        </row>
        <row r="748">
          <cell r="A748">
            <v>744</v>
          </cell>
          <cell r="B748">
            <v>42254</v>
          </cell>
          <cell r="C748">
            <v>0</v>
          </cell>
          <cell r="D748" t="str">
            <v>Pembayaran Dana Beasiswa Periode September 2015 - Februari 2016 atas Living Cost, Tuition Fee dan Books Allowance a.n Desy Yofianti tanggal 7 September 2015</v>
          </cell>
          <cell r="E748">
            <v>0</v>
          </cell>
          <cell r="F748">
            <v>522135430.89999998</v>
          </cell>
          <cell r="G748">
            <v>716701136.10000002</v>
          </cell>
          <cell r="H748">
            <v>0</v>
          </cell>
          <cell r="I748">
            <v>0</v>
          </cell>
          <cell r="J748" t="str">
            <v>Desy Yofianti</v>
          </cell>
          <cell r="K748">
            <v>0</v>
          </cell>
        </row>
        <row r="749">
          <cell r="A749">
            <v>745</v>
          </cell>
          <cell r="B749">
            <v>42254</v>
          </cell>
          <cell r="C749">
            <v>0</v>
          </cell>
          <cell r="D749" t="str">
            <v>Pembayaran Dana Beasiswa Periode September 2015 - Februari 2016 atas Living Cost, Tuition Fee, Family Allowance dan Books Allowance a.n R Priyoko Prayitno Adi tanggal 7 September 2015</v>
          </cell>
          <cell r="E749">
            <v>0</v>
          </cell>
          <cell r="F749">
            <v>515702041.39999998</v>
          </cell>
          <cell r="G749">
            <v>200999094.70000005</v>
          </cell>
          <cell r="H749">
            <v>0</v>
          </cell>
          <cell r="I749">
            <v>0</v>
          </cell>
          <cell r="J749" t="str">
            <v>R Priyoko Prayitno Adi</v>
          </cell>
          <cell r="K749">
            <v>0</v>
          </cell>
        </row>
        <row r="750">
          <cell r="A750">
            <v>746</v>
          </cell>
          <cell r="B750">
            <v>42255</v>
          </cell>
          <cell r="C750">
            <v>0</v>
          </cell>
          <cell r="D750" t="str">
            <v>Pembelian BBM untuk Mobil Dinas BN 2016 (41.8 ltr x Rp 10.150) )an Suhdi, S.T., M.T  tgl 8 September 2015</v>
          </cell>
          <cell r="E750">
            <v>0</v>
          </cell>
          <cell r="F750">
            <v>400000</v>
          </cell>
          <cell r="G750">
            <v>200599094.70000005</v>
          </cell>
          <cell r="H750">
            <v>0</v>
          </cell>
          <cell r="I750">
            <v>0</v>
          </cell>
          <cell r="J750" t="str">
            <v>SPBU 24.331.153</v>
          </cell>
          <cell r="K750" t="str">
            <v>Gu ke 15</v>
          </cell>
        </row>
        <row r="751">
          <cell r="A751">
            <v>747</v>
          </cell>
          <cell r="B751">
            <v>42255</v>
          </cell>
          <cell r="C751">
            <v>0</v>
          </cell>
          <cell r="D751" t="str">
            <v>Pembayaran SPM No. 116 atas pembayaran uang transport kegiatan wisuda X UBB tahun 2015</v>
          </cell>
          <cell r="E751">
            <v>0</v>
          </cell>
          <cell r="F751">
            <v>4650000</v>
          </cell>
          <cell r="G751">
            <v>195949094.70000005</v>
          </cell>
          <cell r="H751">
            <v>0</v>
          </cell>
          <cell r="I751">
            <v>0</v>
          </cell>
          <cell r="J751" t="str">
            <v>Topan Persada, S.Mn</v>
          </cell>
          <cell r="K751" t="str">
            <v>SPM 116</v>
          </cell>
        </row>
        <row r="752">
          <cell r="A752">
            <v>748</v>
          </cell>
          <cell r="B752">
            <v>42255</v>
          </cell>
          <cell r="C752">
            <v>0</v>
          </cell>
          <cell r="D752" t="str">
            <v>Pengembalian dana pinjaman kegiatan BHP - Robot Listrik bulan Februari 2015</v>
          </cell>
          <cell r="E752">
            <v>2000000</v>
          </cell>
          <cell r="F752">
            <v>0</v>
          </cell>
          <cell r="G752">
            <v>197949094.70000005</v>
          </cell>
          <cell r="H752">
            <v>0</v>
          </cell>
          <cell r="I752">
            <v>0</v>
          </cell>
          <cell r="J752" t="str">
            <v>Bendahara Pengeluaran</v>
          </cell>
          <cell r="K752">
            <v>0</v>
          </cell>
        </row>
        <row r="753">
          <cell r="A753">
            <v>749</v>
          </cell>
          <cell r="B753">
            <v>42255</v>
          </cell>
          <cell r="C753">
            <v>0</v>
          </cell>
          <cell r="D753" t="str">
            <v>Operasional ke Susan</v>
          </cell>
          <cell r="E753">
            <v>0</v>
          </cell>
          <cell r="F753">
            <v>5000000</v>
          </cell>
          <cell r="G753">
            <v>192949094.70000005</v>
          </cell>
          <cell r="H753">
            <v>0</v>
          </cell>
          <cell r="I753">
            <v>0</v>
          </cell>
          <cell r="J753" t="str">
            <v>Susan</v>
          </cell>
          <cell r="K753">
            <v>0</v>
          </cell>
        </row>
        <row r="754">
          <cell r="A754">
            <v>750</v>
          </cell>
          <cell r="B754">
            <v>42255</v>
          </cell>
          <cell r="C754">
            <v>0</v>
          </cell>
          <cell r="D754" t="str">
            <v>Pembayaran SPM No. 124 atas kelebihan mengajar Dosen Tetap Fakultas Teknik bulan Mei 2015</v>
          </cell>
          <cell r="E754">
            <v>0</v>
          </cell>
          <cell r="F754">
            <v>16059750</v>
          </cell>
          <cell r="G754">
            <v>176889344.70000005</v>
          </cell>
          <cell r="H754">
            <v>0</v>
          </cell>
          <cell r="I754">
            <v>0</v>
          </cell>
          <cell r="J754" t="str">
            <v>Nelly Gusnita</v>
          </cell>
          <cell r="K754" t="str">
            <v>SPM 124</v>
          </cell>
        </row>
        <row r="755">
          <cell r="A755">
            <v>751</v>
          </cell>
          <cell r="B755">
            <v>42255</v>
          </cell>
          <cell r="C755">
            <v>0</v>
          </cell>
          <cell r="D755" t="str">
            <v>Pembayaran SPM 124 atas kelebihan mengajar Dosen Tetap Fakultas Teknik bulan Juni 2015</v>
          </cell>
          <cell r="E755">
            <v>0</v>
          </cell>
          <cell r="F755">
            <v>2854750</v>
          </cell>
          <cell r="G755">
            <v>174034594.70000005</v>
          </cell>
          <cell r="H755">
            <v>0</v>
          </cell>
          <cell r="I755">
            <v>0</v>
          </cell>
          <cell r="J755" t="str">
            <v>Nelly Gusnita</v>
          </cell>
          <cell r="K755" t="str">
            <v>SPM 124</v>
          </cell>
        </row>
        <row r="756">
          <cell r="A756">
            <v>752</v>
          </cell>
          <cell r="B756">
            <v>42255</v>
          </cell>
          <cell r="C756">
            <v>0</v>
          </cell>
          <cell r="D756" t="str">
            <v>Pembayaran SPM 124 atas kelebihan mengajar Dosen Tetap Fakultas Hukum bulan Mei 2015</v>
          </cell>
          <cell r="E756">
            <v>0</v>
          </cell>
          <cell r="F756">
            <v>6356750</v>
          </cell>
          <cell r="G756">
            <v>167677844.70000005</v>
          </cell>
          <cell r="H756">
            <v>0</v>
          </cell>
          <cell r="I756">
            <v>0</v>
          </cell>
          <cell r="J756" t="str">
            <v>Maria Ulfa, SE</v>
          </cell>
          <cell r="K756" t="str">
            <v>SPM 124</v>
          </cell>
        </row>
        <row r="757">
          <cell r="A757">
            <v>753</v>
          </cell>
          <cell r="B757">
            <v>42255</v>
          </cell>
          <cell r="C757">
            <v>0</v>
          </cell>
          <cell r="D757" t="str">
            <v>Pembayaran SPM 123 atas Honorarium Kegiatan daftar ulang (registrasi) mahasiswa baru jalur SNMPTN, SBMPTN dan PMB Mandiri tahun 2015</v>
          </cell>
          <cell r="E757">
            <v>0</v>
          </cell>
          <cell r="F757">
            <v>19237500</v>
          </cell>
          <cell r="G757">
            <v>148440344.70000005</v>
          </cell>
          <cell r="H757">
            <v>0</v>
          </cell>
          <cell r="I757">
            <v>0</v>
          </cell>
          <cell r="J757" t="str">
            <v>Adi Purwanto, BA</v>
          </cell>
          <cell r="K757" t="str">
            <v>SPM 123</v>
          </cell>
        </row>
        <row r="758">
          <cell r="A758">
            <v>754</v>
          </cell>
          <cell r="B758">
            <v>42255</v>
          </cell>
          <cell r="C758">
            <v>0</v>
          </cell>
          <cell r="D758" t="str">
            <v>Pembayaran SPM 122 atas honor senat fakultas Ekonomi bulan Agustus 2015</v>
          </cell>
          <cell r="E758">
            <v>0</v>
          </cell>
          <cell r="F758">
            <v>783750</v>
          </cell>
          <cell r="G758">
            <v>147656594.70000005</v>
          </cell>
          <cell r="H758">
            <v>0</v>
          </cell>
          <cell r="I758">
            <v>0</v>
          </cell>
          <cell r="J758" t="str">
            <v>Reka Meilani, SE, MM</v>
          </cell>
          <cell r="K758" t="str">
            <v>SPM 122</v>
          </cell>
        </row>
        <row r="759">
          <cell r="A759">
            <v>755</v>
          </cell>
          <cell r="B759">
            <v>42255</v>
          </cell>
          <cell r="C759">
            <v>0</v>
          </cell>
          <cell r="D759" t="str">
            <v>Pembayaran dana kegiatan UKM PMI "Pelatihan Pertolongan pertama dan Penyelamatan di Air Nasional I KSR PMI unit Perguruan Tinggi SeIndonesia"</v>
          </cell>
          <cell r="E759">
            <v>0</v>
          </cell>
          <cell r="F759">
            <v>1500000</v>
          </cell>
          <cell r="G759">
            <v>146156594.70000005</v>
          </cell>
          <cell r="H759">
            <v>0</v>
          </cell>
          <cell r="I759">
            <v>0</v>
          </cell>
          <cell r="J759" t="str">
            <v>Kemas Rozihan, SAP</v>
          </cell>
          <cell r="K759" t="str">
            <v>GU 10</v>
          </cell>
        </row>
        <row r="760">
          <cell r="A760">
            <v>756</v>
          </cell>
          <cell r="B760">
            <v>42255</v>
          </cell>
          <cell r="C760">
            <v>0</v>
          </cell>
          <cell r="D760" t="str">
            <v>Pembayaran SPM 121 atas honorarium tugas Akhir/skripsi Fakultas Hukum Gelombang VI, VII, VIII, IX, dan X bulan Agustus 2015</v>
          </cell>
          <cell r="E760">
            <v>0</v>
          </cell>
          <cell r="F760">
            <v>31250000</v>
          </cell>
          <cell r="G760">
            <v>114906594.70000005</v>
          </cell>
          <cell r="H760">
            <v>0</v>
          </cell>
          <cell r="I760">
            <v>0</v>
          </cell>
          <cell r="J760" t="str">
            <v>Maria Ulfa, SE</v>
          </cell>
          <cell r="K760" t="str">
            <v>SPM 121</v>
          </cell>
        </row>
        <row r="761">
          <cell r="A761">
            <v>757</v>
          </cell>
          <cell r="B761">
            <v>42255</v>
          </cell>
          <cell r="C761">
            <v>0</v>
          </cell>
          <cell r="D761" t="str">
            <v>Pembayaran operasional FPPB bulan Juni, Juli, dan Agustus 2015</v>
          </cell>
          <cell r="E761">
            <v>0</v>
          </cell>
          <cell r="F761">
            <v>7627500</v>
          </cell>
          <cell r="G761">
            <v>107279094.70000005</v>
          </cell>
          <cell r="H761">
            <v>0</v>
          </cell>
          <cell r="I761">
            <v>0</v>
          </cell>
          <cell r="J761" t="str">
            <v>Sugeng Siswanto, SP</v>
          </cell>
          <cell r="K761" t="str">
            <v>GU 12</v>
          </cell>
        </row>
        <row r="762">
          <cell r="A762">
            <v>758</v>
          </cell>
          <cell r="B762">
            <v>42255</v>
          </cell>
          <cell r="C762">
            <v>0</v>
          </cell>
          <cell r="D762" t="str">
            <v>Pembayaran operasional FPPB bulan September 2015</v>
          </cell>
          <cell r="E762">
            <v>0</v>
          </cell>
          <cell r="F762">
            <v>5000000</v>
          </cell>
          <cell r="G762">
            <v>102279094.70000005</v>
          </cell>
          <cell r="H762">
            <v>0</v>
          </cell>
          <cell r="I762">
            <v>0</v>
          </cell>
          <cell r="J762" t="str">
            <v>Sugeng Siswanto, SP</v>
          </cell>
          <cell r="K762">
            <v>0</v>
          </cell>
        </row>
        <row r="763">
          <cell r="A763">
            <v>759</v>
          </cell>
          <cell r="B763">
            <v>42255</v>
          </cell>
          <cell r="C763">
            <v>0</v>
          </cell>
          <cell r="D763" t="str">
            <v>Pembayaran dana operasional FISIP UBB bulan September 2015</v>
          </cell>
          <cell r="E763">
            <v>0</v>
          </cell>
          <cell r="F763">
            <v>3500000</v>
          </cell>
          <cell r="G763">
            <v>98779094.700000048</v>
          </cell>
          <cell r="H763">
            <v>0</v>
          </cell>
          <cell r="I763">
            <v>0</v>
          </cell>
          <cell r="J763" t="str">
            <v>Agun Sutrisno</v>
          </cell>
          <cell r="K763">
            <v>0</v>
          </cell>
        </row>
        <row r="764">
          <cell r="A764">
            <v>760</v>
          </cell>
          <cell r="B764">
            <v>42255</v>
          </cell>
          <cell r="C764">
            <v>0</v>
          </cell>
          <cell r="D764" t="str">
            <v>Pengembalian sisa dana operasional Agustus 2015 FISIP</v>
          </cell>
          <cell r="E764">
            <v>804000</v>
          </cell>
          <cell r="F764">
            <v>0</v>
          </cell>
          <cell r="G764">
            <v>99583094.700000048</v>
          </cell>
          <cell r="H764">
            <v>0</v>
          </cell>
          <cell r="I764">
            <v>0</v>
          </cell>
          <cell r="J764" t="str">
            <v>Bendahara Pengeluaran</v>
          </cell>
          <cell r="K764">
            <v>0</v>
          </cell>
        </row>
        <row r="765">
          <cell r="A765">
            <v>761</v>
          </cell>
          <cell r="B765">
            <v>42255</v>
          </cell>
          <cell r="C765">
            <v>0</v>
          </cell>
          <cell r="D765" t="str">
            <v>Pembelian BBM untuk Mobil Dinas L 300 BN 2436 AI (40 ltr x Rp 6.900) an. Junaidi tgl 9 September 2015</v>
          </cell>
          <cell r="E765">
            <v>0</v>
          </cell>
          <cell r="F765">
            <v>276000</v>
          </cell>
          <cell r="G765">
            <v>99307094.700000048</v>
          </cell>
          <cell r="H765">
            <v>0</v>
          </cell>
          <cell r="I765">
            <v>0</v>
          </cell>
          <cell r="J765" t="str">
            <v>SPBU 24.332.124</v>
          </cell>
          <cell r="K765" t="str">
            <v>Gu ke 15</v>
          </cell>
        </row>
        <row r="766">
          <cell r="A766">
            <v>762</v>
          </cell>
          <cell r="B766">
            <v>42256</v>
          </cell>
          <cell r="C766">
            <v>0</v>
          </cell>
          <cell r="D766" t="str">
            <v>Operasional ke Yosi (SPPD)</v>
          </cell>
          <cell r="E766">
            <v>0</v>
          </cell>
          <cell r="F766">
            <v>5000000</v>
          </cell>
          <cell r="G766">
            <v>94307094.700000048</v>
          </cell>
          <cell r="H766">
            <v>0</v>
          </cell>
          <cell r="I766">
            <v>0</v>
          </cell>
          <cell r="J766" t="str">
            <v>Yosi</v>
          </cell>
          <cell r="K766">
            <v>0</v>
          </cell>
        </row>
        <row r="767">
          <cell r="A767">
            <v>763</v>
          </cell>
          <cell r="B767">
            <v>42257</v>
          </cell>
          <cell r="C767">
            <v>0</v>
          </cell>
          <cell r="D767" t="str">
            <v>Pembelian BBM Mobil Dinas BN 2074 (30 ltr x Rp 7300) an Nur Fajri Arrejab tgl 10 September 2015</v>
          </cell>
          <cell r="E767">
            <v>0</v>
          </cell>
          <cell r="F767">
            <v>292000</v>
          </cell>
          <cell r="G767">
            <v>94015094.700000048</v>
          </cell>
          <cell r="H767">
            <v>0</v>
          </cell>
          <cell r="I767">
            <v>0</v>
          </cell>
          <cell r="J767" t="str">
            <v>SPBU 24.332.124</v>
          </cell>
          <cell r="K767" t="str">
            <v>Gu ke 15</v>
          </cell>
        </row>
        <row r="768">
          <cell r="A768">
            <v>764</v>
          </cell>
          <cell r="B768">
            <v>42257</v>
          </cell>
          <cell r="C768">
            <v>0</v>
          </cell>
          <cell r="D768" t="str">
            <v>Pengembalian bunga bank atas Rekeneing BPG 015 UBB bulan Agustus 2015</v>
          </cell>
          <cell r="E768">
            <v>0</v>
          </cell>
          <cell r="F768">
            <v>108593</v>
          </cell>
          <cell r="G768">
            <v>93906501.700000048</v>
          </cell>
          <cell r="H768">
            <v>0</v>
          </cell>
          <cell r="I768">
            <v>0</v>
          </cell>
          <cell r="J768" t="str">
            <v>Kas Negara</v>
          </cell>
          <cell r="K768">
            <v>0</v>
          </cell>
        </row>
        <row r="769">
          <cell r="A769">
            <v>765</v>
          </cell>
          <cell r="B769">
            <v>42257</v>
          </cell>
          <cell r="C769">
            <v>0</v>
          </cell>
          <cell r="D769" t="str">
            <v>Operasional ke Susan</v>
          </cell>
          <cell r="E769">
            <v>0</v>
          </cell>
          <cell r="F769">
            <v>25000000</v>
          </cell>
          <cell r="G769">
            <v>68906501.700000048</v>
          </cell>
          <cell r="H769">
            <v>0</v>
          </cell>
          <cell r="I769">
            <v>0</v>
          </cell>
          <cell r="J769" t="str">
            <v>Susan</v>
          </cell>
          <cell r="K769">
            <v>0</v>
          </cell>
        </row>
        <row r="770">
          <cell r="A770">
            <v>766</v>
          </cell>
          <cell r="B770">
            <v>42257</v>
          </cell>
          <cell r="C770">
            <v>0</v>
          </cell>
          <cell r="D770" t="str">
            <v>Operasional ke Yosi (SPPD)</v>
          </cell>
          <cell r="E770">
            <v>0</v>
          </cell>
          <cell r="F770">
            <v>21000000</v>
          </cell>
          <cell r="G770">
            <v>47906501.700000048</v>
          </cell>
          <cell r="H770">
            <v>0</v>
          </cell>
          <cell r="I770">
            <v>0</v>
          </cell>
          <cell r="J770" t="str">
            <v>Yosi</v>
          </cell>
          <cell r="K770">
            <v>0</v>
          </cell>
        </row>
        <row r="771">
          <cell r="A771">
            <v>767</v>
          </cell>
          <cell r="B771">
            <v>42258</v>
          </cell>
          <cell r="C771">
            <v>0</v>
          </cell>
          <cell r="D771" t="str">
            <v>Pembelian BBM Motor Dinas Umum BN 5408 AZ (4 ltr x Rp 7.300) an Rizky F tgl 11 September 2015</v>
          </cell>
          <cell r="E771">
            <v>0</v>
          </cell>
          <cell r="F771">
            <v>33000</v>
          </cell>
          <cell r="G771">
            <v>47873501.700000048</v>
          </cell>
          <cell r="H771">
            <v>0</v>
          </cell>
          <cell r="I771">
            <v>0</v>
          </cell>
          <cell r="J771" t="str">
            <v>SPBU 24.331.102</v>
          </cell>
          <cell r="K771" t="str">
            <v>GU ke 17</v>
          </cell>
        </row>
        <row r="772">
          <cell r="A772">
            <v>768</v>
          </cell>
          <cell r="B772">
            <v>42258</v>
          </cell>
          <cell r="C772">
            <v>0</v>
          </cell>
          <cell r="D772" t="str">
            <v>Operasional ke Yosi (SPPD)</v>
          </cell>
          <cell r="E772">
            <v>0</v>
          </cell>
          <cell r="F772">
            <v>30000000</v>
          </cell>
          <cell r="G772">
            <v>17873501.700000048</v>
          </cell>
          <cell r="H772">
            <v>0</v>
          </cell>
          <cell r="I772">
            <v>0</v>
          </cell>
          <cell r="J772" t="str">
            <v>Yosi</v>
          </cell>
          <cell r="K772">
            <v>0</v>
          </cell>
        </row>
        <row r="773">
          <cell r="A773">
            <v>769</v>
          </cell>
          <cell r="B773">
            <v>42258</v>
          </cell>
          <cell r="C773">
            <v>0</v>
          </cell>
          <cell r="D773" t="str">
            <v>Pembelian BBM untuk Motor Kebersihan BN 5405 HR (5,36 ltr x Rp 7.300) a.n Made Muncul S  tanggal 11 September 2015</v>
          </cell>
          <cell r="E773">
            <v>0</v>
          </cell>
          <cell r="F773">
            <v>39128</v>
          </cell>
          <cell r="G773">
            <v>17834373.700000048</v>
          </cell>
          <cell r="H773">
            <v>0</v>
          </cell>
          <cell r="I773">
            <v>0</v>
          </cell>
          <cell r="J773" t="str">
            <v>SPBU 24.331.153</v>
          </cell>
          <cell r="K773" t="str">
            <v>Gu ke 15</v>
          </cell>
        </row>
        <row r="774">
          <cell r="A774">
            <v>770</v>
          </cell>
          <cell r="B774">
            <v>42258</v>
          </cell>
          <cell r="C774">
            <v>0</v>
          </cell>
          <cell r="D774" t="str">
            <v>Pembelian BBM untuk Mobil Dinas BN 1015 an. A Fauzi Amiruddin, S.H., M.M tgl 11 September 2015</v>
          </cell>
          <cell r="E774">
            <v>0</v>
          </cell>
          <cell r="F774">
            <v>350000</v>
          </cell>
          <cell r="G774">
            <v>17484373.700000048</v>
          </cell>
          <cell r="H774">
            <v>0</v>
          </cell>
          <cell r="I774">
            <v>0</v>
          </cell>
          <cell r="J774" t="str">
            <v>SPBU 24.331.102</v>
          </cell>
          <cell r="K774" t="str">
            <v>Gu ke 16</v>
          </cell>
        </row>
        <row r="775">
          <cell r="A775">
            <v>771</v>
          </cell>
          <cell r="B775">
            <v>42261</v>
          </cell>
          <cell r="C775">
            <v>0</v>
          </cell>
          <cell r="D775" t="str">
            <v>Pembayaran Listrik Rumah Dinas Rektor UBB bulan Juli 2015</v>
          </cell>
          <cell r="E775">
            <v>0</v>
          </cell>
          <cell r="F775">
            <v>5847051</v>
          </cell>
          <cell r="G775">
            <v>11637322.700000048</v>
          </cell>
          <cell r="H775">
            <v>0</v>
          </cell>
          <cell r="I775">
            <v>0</v>
          </cell>
          <cell r="J775" t="str">
            <v>PT. PLN</v>
          </cell>
          <cell r="K775" t="str">
            <v>Gu ke 15</v>
          </cell>
        </row>
        <row r="776">
          <cell r="A776">
            <v>772</v>
          </cell>
          <cell r="B776">
            <v>42261</v>
          </cell>
          <cell r="C776">
            <v>0</v>
          </cell>
          <cell r="D776" t="str">
            <v>Pembayaran Listrik Rumah Dinas Rektor UBB bulan Agustus 2015</v>
          </cell>
          <cell r="E776">
            <v>0</v>
          </cell>
          <cell r="F776">
            <v>4212373</v>
          </cell>
          <cell r="G776">
            <v>7424949.7000000477</v>
          </cell>
          <cell r="H776">
            <v>0</v>
          </cell>
          <cell r="I776">
            <v>0</v>
          </cell>
          <cell r="J776" t="str">
            <v>PT. PLN</v>
          </cell>
          <cell r="K776" t="str">
            <v>Gu ke 15</v>
          </cell>
        </row>
        <row r="777">
          <cell r="A777">
            <v>773</v>
          </cell>
          <cell r="B777">
            <v>42262</v>
          </cell>
          <cell r="C777">
            <v>0</v>
          </cell>
          <cell r="D777" t="str">
            <v>Pembelian BBM untuk Mobil Dinas BN 1014  an Dr. Ir. Ismed Inonu, M.Si  tgl 15 September 2015</v>
          </cell>
          <cell r="E777">
            <v>0</v>
          </cell>
          <cell r="F777">
            <v>400000</v>
          </cell>
          <cell r="G777">
            <v>7024949.7000000477</v>
          </cell>
          <cell r="H777">
            <v>0</v>
          </cell>
          <cell r="I777">
            <v>0</v>
          </cell>
          <cell r="J777" t="str">
            <v>Nariga</v>
          </cell>
          <cell r="K777">
            <v>0</v>
          </cell>
        </row>
        <row r="778">
          <cell r="A778">
            <v>774</v>
          </cell>
          <cell r="B778">
            <v>42262</v>
          </cell>
          <cell r="C778">
            <v>0</v>
          </cell>
          <cell r="D778" t="str">
            <v>Operasional ke Susan</v>
          </cell>
          <cell r="E778">
            <v>0</v>
          </cell>
          <cell r="F778">
            <v>1500000</v>
          </cell>
          <cell r="G778">
            <v>5524949.7000000477</v>
          </cell>
          <cell r="H778">
            <v>0</v>
          </cell>
          <cell r="I778">
            <v>0</v>
          </cell>
          <cell r="J778" t="str">
            <v>Susan</v>
          </cell>
          <cell r="K778">
            <v>0</v>
          </cell>
        </row>
        <row r="779">
          <cell r="A779">
            <v>775</v>
          </cell>
          <cell r="B779">
            <v>42262</v>
          </cell>
          <cell r="C779">
            <v>0</v>
          </cell>
          <cell r="D779" t="str">
            <v>Pembelian BBM untuk Mobil Dinas BN 3042 AI an. Nanang Sukarya tgl 15 September 2015</v>
          </cell>
          <cell r="E779">
            <v>0</v>
          </cell>
          <cell r="F779">
            <v>414000</v>
          </cell>
          <cell r="G779">
            <v>5110949.7000000477</v>
          </cell>
          <cell r="H779">
            <v>0</v>
          </cell>
          <cell r="I779">
            <v>0</v>
          </cell>
          <cell r="J779" t="str">
            <v>Nanang Sukarya</v>
          </cell>
          <cell r="K779">
            <v>0</v>
          </cell>
        </row>
        <row r="780">
          <cell r="A780">
            <v>776</v>
          </cell>
          <cell r="B780">
            <v>42262</v>
          </cell>
          <cell r="C780">
            <v>0</v>
          </cell>
          <cell r="D780" t="str">
            <v xml:space="preserve">Pembayaran Tagihan Air sebanyak 4 tanki (16 ton) tanggal 11, 12, 14, 15 September 2015 </v>
          </cell>
          <cell r="E780">
            <v>0</v>
          </cell>
          <cell r="F780">
            <v>1200000</v>
          </cell>
          <cell r="G780">
            <v>3910949.7000000477</v>
          </cell>
          <cell r="H780">
            <v>5306.9939999999997</v>
          </cell>
          <cell r="I780">
            <v>521111</v>
          </cell>
          <cell r="J780" t="str">
            <v>PDAM</v>
          </cell>
          <cell r="K780" t="str">
            <v>GU ke 15</v>
          </cell>
        </row>
        <row r="781">
          <cell r="A781">
            <v>777</v>
          </cell>
          <cell r="B781">
            <v>42262</v>
          </cell>
          <cell r="C781" t="str">
            <v>Bend. Pengeluaran 2015</v>
          </cell>
          <cell r="D781" t="str">
            <v>Penarikan Cek No.: CFL 498219</v>
          </cell>
          <cell r="E781">
            <v>352117257</v>
          </cell>
          <cell r="F781">
            <v>0</v>
          </cell>
          <cell r="G781">
            <v>356028206.70000005</v>
          </cell>
          <cell r="H781">
            <v>0</v>
          </cell>
          <cell r="I781">
            <v>0</v>
          </cell>
          <cell r="J781">
            <v>0</v>
          </cell>
          <cell r="K781">
            <v>0</v>
          </cell>
        </row>
        <row r="782">
          <cell r="A782">
            <v>778</v>
          </cell>
          <cell r="B782">
            <v>42262</v>
          </cell>
          <cell r="C782">
            <v>0</v>
          </cell>
          <cell r="D782" t="str">
            <v>SSBP TUP 2 untuk beasiswa term 2 (sept 2015 - Feb 2016)</v>
          </cell>
          <cell r="E782">
            <v>0</v>
          </cell>
          <cell r="F782">
            <v>45436441.700000048</v>
          </cell>
          <cell r="G782">
            <v>310591765</v>
          </cell>
          <cell r="H782">
            <v>0</v>
          </cell>
          <cell r="I782">
            <v>0</v>
          </cell>
          <cell r="J782" t="str">
            <v>Kas Negara</v>
          </cell>
          <cell r="K782">
            <v>0</v>
          </cell>
        </row>
        <row r="783">
          <cell r="A783">
            <v>779</v>
          </cell>
          <cell r="B783">
            <v>42262</v>
          </cell>
          <cell r="C783">
            <v>0</v>
          </cell>
          <cell r="D783" t="str">
            <v>Pembayaran Pengembalian Bunga Bank atas Rekening BPG 015 Universitas Bangka Belitung</v>
          </cell>
          <cell r="E783">
            <v>0</v>
          </cell>
          <cell r="F783">
            <v>108593</v>
          </cell>
          <cell r="G783">
            <v>310483172</v>
          </cell>
          <cell r="H783">
            <v>0</v>
          </cell>
          <cell r="I783">
            <v>0</v>
          </cell>
          <cell r="J783" t="str">
            <v>Kas Negara</v>
          </cell>
          <cell r="K783">
            <v>0</v>
          </cell>
        </row>
        <row r="784">
          <cell r="A784">
            <v>780</v>
          </cell>
          <cell r="B784">
            <v>42262</v>
          </cell>
          <cell r="C784">
            <v>0</v>
          </cell>
          <cell r="D784" t="str">
            <v>Pembayaran uang lelah staff keuangan BAUK UBB an Marisa Yulanda, SE dkk untuk mempersiapkan laporan dan dokumen keuangan Universitas Bangka Belitung bulan Agustus 2015</v>
          </cell>
          <cell r="E784">
            <v>0</v>
          </cell>
          <cell r="F784">
            <v>5047300</v>
          </cell>
          <cell r="G784">
            <v>305435872</v>
          </cell>
          <cell r="H784">
            <v>5306.9939999999997</v>
          </cell>
          <cell r="I784">
            <v>521219</v>
          </cell>
          <cell r="J784" t="str">
            <v>Marisa Yulanda, SE</v>
          </cell>
          <cell r="K784" t="str">
            <v>pajak 252.365</v>
          </cell>
        </row>
        <row r="785">
          <cell r="A785">
            <v>781</v>
          </cell>
          <cell r="B785">
            <v>42262</v>
          </cell>
          <cell r="C785">
            <v>0</v>
          </cell>
          <cell r="D785" t="str">
            <v>Pembelian BBM untuk Mobil Dinas BN 2402 (39,408 ltr x Rp 10.150) an Dr. Reniati, S.E., M.Si  tgl 15 September 2015</v>
          </cell>
          <cell r="E785">
            <v>0</v>
          </cell>
          <cell r="F785">
            <v>400000</v>
          </cell>
          <cell r="G785">
            <v>305035872</v>
          </cell>
          <cell r="H785">
            <v>0</v>
          </cell>
          <cell r="I785">
            <v>0</v>
          </cell>
          <cell r="J785" t="str">
            <v>SPBU 24-33170</v>
          </cell>
          <cell r="K785" t="str">
            <v>GU ke 15</v>
          </cell>
        </row>
        <row r="786">
          <cell r="A786">
            <v>782</v>
          </cell>
          <cell r="B786">
            <v>42262</v>
          </cell>
          <cell r="C786">
            <v>0</v>
          </cell>
          <cell r="D786" t="str">
            <v>Pembayaran uang lelah sopir UBB an Sopian, dkk dalam rangka kegiatan mobilitas di luar jam efektif kerja bulan Agustus 2015</v>
          </cell>
          <cell r="E786">
            <v>0</v>
          </cell>
          <cell r="F786">
            <v>1460550</v>
          </cell>
          <cell r="G786">
            <v>303575322</v>
          </cell>
          <cell r="H786">
            <v>0</v>
          </cell>
          <cell r="I786">
            <v>0</v>
          </cell>
          <cell r="J786" t="str">
            <v>Sopian</v>
          </cell>
          <cell r="K786" t="str">
            <v>Pajak 87.633</v>
          </cell>
        </row>
        <row r="787">
          <cell r="A787">
            <v>783</v>
          </cell>
          <cell r="B787">
            <v>42263</v>
          </cell>
          <cell r="C787">
            <v>0</v>
          </cell>
          <cell r="D787" t="str">
            <v>Operasional ke Susan</v>
          </cell>
          <cell r="E787">
            <v>0</v>
          </cell>
          <cell r="F787">
            <v>7000000</v>
          </cell>
          <cell r="G787">
            <v>296575322</v>
          </cell>
          <cell r="H787">
            <v>0</v>
          </cell>
          <cell r="I787">
            <v>0</v>
          </cell>
          <cell r="J787" t="str">
            <v>Susan</v>
          </cell>
          <cell r="K787">
            <v>0</v>
          </cell>
        </row>
        <row r="788">
          <cell r="A788">
            <v>784</v>
          </cell>
          <cell r="B788">
            <v>42263</v>
          </cell>
          <cell r="C788">
            <v>0</v>
          </cell>
          <cell r="D788" t="str">
            <v>Pembelian BBM Mobil Dinas BN 2077 (40 ltr x Rp 7.300) an Rozi Firdaus tgl 7 Juli 2015</v>
          </cell>
          <cell r="E788">
            <v>0</v>
          </cell>
          <cell r="F788">
            <v>292000</v>
          </cell>
          <cell r="G788">
            <v>296283322</v>
          </cell>
          <cell r="H788">
            <v>0</v>
          </cell>
          <cell r="I788">
            <v>0</v>
          </cell>
          <cell r="J788" t="str">
            <v>SPBU 23.331.11</v>
          </cell>
          <cell r="K788" t="str">
            <v>Gu ke 15</v>
          </cell>
        </row>
        <row r="789">
          <cell r="A789">
            <v>785</v>
          </cell>
          <cell r="B789">
            <v>42263</v>
          </cell>
          <cell r="C789">
            <v>0</v>
          </cell>
          <cell r="D789" t="str">
            <v>Pembayaran SPM No. 131 atas Honorarium Tim Penilai Angka Kredit Jabatan Fungsional Dosen Fakultas Hukum bulan Juli - Agustus 2015</v>
          </cell>
          <cell r="E789">
            <v>0</v>
          </cell>
          <cell r="F789">
            <v>3705000</v>
          </cell>
          <cell r="G789">
            <v>292578322</v>
          </cell>
          <cell r="H789">
            <v>0</v>
          </cell>
          <cell r="I789">
            <v>0</v>
          </cell>
          <cell r="J789" t="str">
            <v>Maria Ulfa, SH</v>
          </cell>
          <cell r="K789" t="str">
            <v>SPM 131</v>
          </cell>
        </row>
        <row r="790">
          <cell r="A790">
            <v>786</v>
          </cell>
          <cell r="B790">
            <v>42263</v>
          </cell>
          <cell r="C790">
            <v>0</v>
          </cell>
          <cell r="D790" t="str">
            <v>Pembayaran SPM No. 143 atas Honor PNBP bulan Juni - Agustus 2015, Honor Staf Pengelola Keuangan Juni - Agustus 2015</v>
          </cell>
          <cell r="E790">
            <v>0</v>
          </cell>
          <cell r="F790">
            <v>25650000</v>
          </cell>
          <cell r="G790">
            <v>266928322</v>
          </cell>
          <cell r="H790">
            <v>0</v>
          </cell>
          <cell r="I790">
            <v>0</v>
          </cell>
          <cell r="J790" t="str">
            <v>Meigawati, Amd</v>
          </cell>
          <cell r="K790" t="str">
            <v>SPM 143</v>
          </cell>
        </row>
        <row r="791">
          <cell r="A791">
            <v>787</v>
          </cell>
          <cell r="B791">
            <v>42263</v>
          </cell>
          <cell r="C791">
            <v>0</v>
          </cell>
          <cell r="D791" t="str">
            <v>uang muka operasional Fakultas Hukum UBB bulan September 2015</v>
          </cell>
          <cell r="E791">
            <v>0</v>
          </cell>
          <cell r="F791">
            <v>2500000</v>
          </cell>
          <cell r="G791">
            <v>264428322</v>
          </cell>
          <cell r="H791">
            <v>0</v>
          </cell>
          <cell r="I791">
            <v>0</v>
          </cell>
          <cell r="J791" t="str">
            <v>Maria Ulfa, SH</v>
          </cell>
          <cell r="K791">
            <v>0</v>
          </cell>
        </row>
        <row r="792">
          <cell r="A792">
            <v>788</v>
          </cell>
          <cell r="B792">
            <v>42263</v>
          </cell>
          <cell r="C792">
            <v>0</v>
          </cell>
          <cell r="D792" t="str">
            <v>Pembayaran SPM No. 144 atas Pembayaran Petugas SAI, Honor Petugas Persediaan, Honor SPI, Honor Lapker, Honor ULP, Honor Data Center, Honor Sistem Informasi, Honor Pejabat Pengadaan, dan Honor Pejabat Penerima Hasil Pekerjaan</v>
          </cell>
          <cell r="E792">
            <v>0</v>
          </cell>
          <cell r="F792">
            <v>32535500</v>
          </cell>
          <cell r="G792">
            <v>231892822</v>
          </cell>
          <cell r="H792">
            <v>0</v>
          </cell>
          <cell r="I792">
            <v>0</v>
          </cell>
          <cell r="J792" t="str">
            <v>Suhdi, S.S.T., M.T.</v>
          </cell>
          <cell r="K792" t="str">
            <v>SPM 144</v>
          </cell>
        </row>
        <row r="793">
          <cell r="A793">
            <v>789</v>
          </cell>
          <cell r="B793">
            <v>42263</v>
          </cell>
          <cell r="C793">
            <v>0</v>
          </cell>
          <cell r="D793" t="str">
            <v>Pembayaran SPM No.: 133 atas Pembayaran Honorarium Tugas Akhir / Skripsi Fakultas Hukum Gelombang XI, XII, dan XII</v>
          </cell>
          <cell r="E793">
            <v>0</v>
          </cell>
          <cell r="F793">
            <v>18750000</v>
          </cell>
          <cell r="G793">
            <v>213142822</v>
          </cell>
          <cell r="H793">
            <v>0</v>
          </cell>
          <cell r="I793">
            <v>0</v>
          </cell>
          <cell r="J793" t="str">
            <v>Maria Ulfa, SH</v>
          </cell>
          <cell r="K793" t="str">
            <v>SPM 133</v>
          </cell>
        </row>
        <row r="794">
          <cell r="A794">
            <v>790</v>
          </cell>
          <cell r="B794">
            <v>42263</v>
          </cell>
          <cell r="C794">
            <v>0</v>
          </cell>
          <cell r="D794" t="str">
            <v>Pembayaran SPM No.: 132 atas Pembayaran Honor Senat Fakultas Teknik bulan Agustus 2015</v>
          </cell>
          <cell r="E794">
            <v>0</v>
          </cell>
          <cell r="F794">
            <v>1638750</v>
          </cell>
          <cell r="G794">
            <v>211504072</v>
          </cell>
          <cell r="H794">
            <v>0</v>
          </cell>
          <cell r="I794">
            <v>0</v>
          </cell>
          <cell r="J794" t="str">
            <v>Nelly Gusnita</v>
          </cell>
          <cell r="K794" t="str">
            <v>SPM 132</v>
          </cell>
        </row>
        <row r="795">
          <cell r="A795">
            <v>791</v>
          </cell>
          <cell r="B795">
            <v>42263</v>
          </cell>
          <cell r="C795">
            <v>0</v>
          </cell>
          <cell r="D795" t="str">
            <v>Pembayaran SPM No.: 132 atas Pembayaran Honor Senat FPPB bulan Januari - Agustus 2015</v>
          </cell>
          <cell r="E795">
            <v>0</v>
          </cell>
          <cell r="F795">
            <v>13110000</v>
          </cell>
          <cell r="G795">
            <v>198394072</v>
          </cell>
          <cell r="H795">
            <v>0</v>
          </cell>
          <cell r="I795">
            <v>0</v>
          </cell>
          <cell r="J795" t="str">
            <v>Sugeng Siswanto, SP</v>
          </cell>
          <cell r="K795" t="str">
            <v>SPM 132</v>
          </cell>
        </row>
        <row r="796">
          <cell r="A796">
            <v>792</v>
          </cell>
          <cell r="B796">
            <v>42263</v>
          </cell>
          <cell r="C796">
            <v>0</v>
          </cell>
          <cell r="D796" t="str">
            <v>Pengembalian dana operasional bulan Agustus 2015 Fakultas Hukum UBB</v>
          </cell>
          <cell r="E796">
            <v>8850</v>
          </cell>
          <cell r="F796">
            <v>0</v>
          </cell>
          <cell r="G796">
            <v>198402922</v>
          </cell>
          <cell r="H796">
            <v>0</v>
          </cell>
          <cell r="I796">
            <v>0</v>
          </cell>
          <cell r="J796" t="str">
            <v>Febrina Marlizah, SE</v>
          </cell>
          <cell r="K796">
            <v>0</v>
          </cell>
        </row>
        <row r="797">
          <cell r="A797">
            <v>793</v>
          </cell>
          <cell r="B797">
            <v>42263</v>
          </cell>
          <cell r="C797">
            <v>0</v>
          </cell>
          <cell r="D797" t="str">
            <v>Pengembalian sisa dana kegiatan Seleksi PMB Mandiri 2015, Note : 1juta @ liavita</v>
          </cell>
          <cell r="E797">
            <v>49801400</v>
          </cell>
          <cell r="F797">
            <v>1000000</v>
          </cell>
          <cell r="G797">
            <v>247204322</v>
          </cell>
          <cell r="H797">
            <v>0</v>
          </cell>
          <cell r="I797">
            <v>0</v>
          </cell>
          <cell r="J797" t="str">
            <v>Febrina Marlizah, SE</v>
          </cell>
          <cell r="K797">
            <v>0</v>
          </cell>
        </row>
        <row r="798">
          <cell r="A798">
            <v>794</v>
          </cell>
          <cell r="B798">
            <v>42263</v>
          </cell>
          <cell r="C798">
            <v>0</v>
          </cell>
          <cell r="D798" t="str">
            <v>Pengembalian Peminjaman Dana SBMPTN 2015</v>
          </cell>
          <cell r="E798">
            <v>0</v>
          </cell>
          <cell r="F798">
            <v>30000000</v>
          </cell>
          <cell r="G798">
            <v>217204322</v>
          </cell>
          <cell r="H798">
            <v>0</v>
          </cell>
          <cell r="I798">
            <v>0</v>
          </cell>
          <cell r="J798" t="str">
            <v>Liavita, S.Pd</v>
          </cell>
          <cell r="K798">
            <v>0</v>
          </cell>
        </row>
        <row r="799">
          <cell r="A799">
            <v>795</v>
          </cell>
          <cell r="B799">
            <v>42263</v>
          </cell>
          <cell r="C799">
            <v>0</v>
          </cell>
          <cell r="D799" t="str">
            <v>Operasional ke Yosi (SPPD)</v>
          </cell>
          <cell r="E799">
            <v>0</v>
          </cell>
          <cell r="F799">
            <v>5000000</v>
          </cell>
          <cell r="G799">
            <v>212204322</v>
          </cell>
          <cell r="H799">
            <v>0</v>
          </cell>
          <cell r="I799">
            <v>0</v>
          </cell>
          <cell r="J799" t="str">
            <v>Yosi</v>
          </cell>
          <cell r="K799">
            <v>0</v>
          </cell>
        </row>
        <row r="800">
          <cell r="A800">
            <v>796</v>
          </cell>
          <cell r="B800">
            <v>42263</v>
          </cell>
          <cell r="C800">
            <v>0</v>
          </cell>
          <cell r="D800" t="str">
            <v>Pembayaran SPM No.: 138 atas honor staf administrasi proyek bulan Agustus 2015 an Faisal Nur Anggara</v>
          </cell>
          <cell r="E800">
            <v>0</v>
          </cell>
          <cell r="F800">
            <v>1662500</v>
          </cell>
          <cell r="G800">
            <v>210541822</v>
          </cell>
          <cell r="H800">
            <v>5307.0640000000003</v>
          </cell>
          <cell r="I800">
            <v>533111</v>
          </cell>
          <cell r="J800" t="str">
            <v>Faisal Nur Anggara</v>
          </cell>
          <cell r="K800" t="str">
            <v>SPM 138</v>
          </cell>
        </row>
        <row r="801">
          <cell r="A801">
            <v>797</v>
          </cell>
          <cell r="B801">
            <v>42263</v>
          </cell>
          <cell r="C801">
            <v>0</v>
          </cell>
          <cell r="D801" t="str">
            <v>uang muka operasional Fakultas Teknik UBB bulan September 2015</v>
          </cell>
          <cell r="E801">
            <v>0</v>
          </cell>
          <cell r="F801">
            <v>5000000</v>
          </cell>
          <cell r="G801">
            <v>205541822</v>
          </cell>
          <cell r="H801">
            <v>0</v>
          </cell>
          <cell r="I801">
            <v>0</v>
          </cell>
          <cell r="J801" t="str">
            <v>Nelly Gusnita</v>
          </cell>
          <cell r="K801">
            <v>0</v>
          </cell>
        </row>
        <row r="802">
          <cell r="A802">
            <v>798</v>
          </cell>
          <cell r="B802">
            <v>42263</v>
          </cell>
          <cell r="C802">
            <v>0</v>
          </cell>
          <cell r="D802" t="str">
            <v>Pembayaran SPM No.: 138 atas honor staf administrasi proyek bulan Agustus 2015</v>
          </cell>
          <cell r="E802">
            <v>0</v>
          </cell>
          <cell r="F802">
            <v>6650000</v>
          </cell>
          <cell r="G802">
            <v>198891822</v>
          </cell>
          <cell r="H802">
            <v>0</v>
          </cell>
          <cell r="I802">
            <v>0</v>
          </cell>
          <cell r="J802" t="str">
            <v>Ormuz Firdaus, ST, MT</v>
          </cell>
          <cell r="K802" t="str">
            <v>SPM 138</v>
          </cell>
        </row>
        <row r="803">
          <cell r="A803">
            <v>799</v>
          </cell>
          <cell r="B803">
            <v>42264</v>
          </cell>
          <cell r="C803">
            <v>0</v>
          </cell>
          <cell r="D803" t="str">
            <v>Operasional ke Susan</v>
          </cell>
          <cell r="E803">
            <v>0</v>
          </cell>
          <cell r="F803">
            <v>5500000</v>
          </cell>
          <cell r="G803">
            <v>193391822</v>
          </cell>
          <cell r="H803">
            <v>0</v>
          </cell>
          <cell r="I803">
            <v>0</v>
          </cell>
          <cell r="J803" t="str">
            <v>Susan</v>
          </cell>
          <cell r="K803">
            <v>0</v>
          </cell>
        </row>
        <row r="804">
          <cell r="A804">
            <v>800</v>
          </cell>
          <cell r="B804">
            <v>42264</v>
          </cell>
          <cell r="C804">
            <v>0</v>
          </cell>
          <cell r="D804" t="str">
            <v>Pembayaran SPM No.: 138 atas honor staf administrasi proyek bulan Agustus 2015 an Edi Irawan</v>
          </cell>
          <cell r="E804">
            <v>0</v>
          </cell>
          <cell r="F804">
            <v>1662500</v>
          </cell>
          <cell r="G804">
            <v>191729322</v>
          </cell>
          <cell r="H804">
            <v>0</v>
          </cell>
          <cell r="I804">
            <v>0</v>
          </cell>
          <cell r="J804" t="str">
            <v>Edi Irawan</v>
          </cell>
          <cell r="K804" t="str">
            <v>SPM 138</v>
          </cell>
        </row>
        <row r="805">
          <cell r="A805">
            <v>801</v>
          </cell>
          <cell r="B805">
            <v>42264</v>
          </cell>
          <cell r="C805">
            <v>0</v>
          </cell>
          <cell r="D805" t="str">
            <v>Pembayaran Tagihan Listrik UBB bulan September 2015</v>
          </cell>
          <cell r="E805">
            <v>0</v>
          </cell>
          <cell r="F805">
            <v>72438340</v>
          </cell>
          <cell r="G805">
            <v>119290982</v>
          </cell>
          <cell r="H805">
            <v>0</v>
          </cell>
          <cell r="I805">
            <v>0</v>
          </cell>
          <cell r="J805" t="str">
            <v>PT. PLN</v>
          </cell>
          <cell r="K805" t="str">
            <v>Gu Ke 15</v>
          </cell>
        </row>
        <row r="806">
          <cell r="A806">
            <v>802</v>
          </cell>
          <cell r="B806">
            <v>42264</v>
          </cell>
          <cell r="C806">
            <v>0</v>
          </cell>
          <cell r="D806" t="str">
            <v>Pembayaran Tagihan Telepon UBB bulan September 2015</v>
          </cell>
          <cell r="E806">
            <v>0</v>
          </cell>
          <cell r="F806">
            <v>7331660</v>
          </cell>
          <cell r="G806">
            <v>111959322</v>
          </cell>
          <cell r="H806">
            <v>0</v>
          </cell>
          <cell r="I806">
            <v>0</v>
          </cell>
          <cell r="J806" t="str">
            <v>PT. Telkom</v>
          </cell>
          <cell r="K806" t="str">
            <v>Gu Ke 15</v>
          </cell>
        </row>
        <row r="807">
          <cell r="A807">
            <v>803</v>
          </cell>
          <cell r="B807">
            <v>42264</v>
          </cell>
          <cell r="C807">
            <v>0</v>
          </cell>
          <cell r="D807" t="str">
            <v>Operasional ke Yosi (SPPD)</v>
          </cell>
          <cell r="E807">
            <v>0</v>
          </cell>
          <cell r="F807">
            <v>5000000</v>
          </cell>
          <cell r="G807">
            <v>106959322</v>
          </cell>
          <cell r="H807">
            <v>0</v>
          </cell>
          <cell r="I807">
            <v>0</v>
          </cell>
          <cell r="J807" t="str">
            <v>Yosi</v>
          </cell>
          <cell r="K807">
            <v>0</v>
          </cell>
        </row>
        <row r="808">
          <cell r="A808">
            <v>804</v>
          </cell>
          <cell r="B808">
            <v>42264</v>
          </cell>
          <cell r="C808">
            <v>0</v>
          </cell>
          <cell r="D808" t="str">
            <v>Pembayaran pajak atas SPM 138 honor staf administrasi proyek bulan Maret 2015</v>
          </cell>
          <cell r="E808">
            <v>542500</v>
          </cell>
          <cell r="F808">
            <v>192500</v>
          </cell>
          <cell r="G808">
            <v>107309322</v>
          </cell>
          <cell r="H808">
            <v>0</v>
          </cell>
          <cell r="I808">
            <v>0</v>
          </cell>
          <cell r="J808" t="str">
            <v>Kas Negara</v>
          </cell>
          <cell r="K808">
            <v>0</v>
          </cell>
        </row>
        <row r="809">
          <cell r="A809">
            <v>805</v>
          </cell>
          <cell r="B809">
            <v>42264</v>
          </cell>
          <cell r="C809">
            <v>0</v>
          </cell>
          <cell r="D809" t="str">
            <v>Pembayaran pajak atas SPM 139 honor staf administrasi proyek bulan April - Juli  2015</v>
          </cell>
          <cell r="E809">
            <v>0</v>
          </cell>
          <cell r="F809">
            <v>700000</v>
          </cell>
          <cell r="G809">
            <v>106609322</v>
          </cell>
          <cell r="H809">
            <v>0</v>
          </cell>
          <cell r="I809">
            <v>0</v>
          </cell>
          <cell r="J809" t="str">
            <v>Kas Negara</v>
          </cell>
          <cell r="K809">
            <v>0</v>
          </cell>
        </row>
        <row r="810">
          <cell r="A810">
            <v>806</v>
          </cell>
          <cell r="B810">
            <v>42264</v>
          </cell>
          <cell r="C810">
            <v>0</v>
          </cell>
          <cell r="D810" t="str">
            <v>uang muka Kegiatan Pendidikan Karakter tanggal 19 - 20 September 2015</v>
          </cell>
          <cell r="E810">
            <v>0</v>
          </cell>
          <cell r="F810">
            <v>55500000</v>
          </cell>
          <cell r="G810">
            <v>51109322</v>
          </cell>
          <cell r="H810">
            <v>0</v>
          </cell>
          <cell r="I810">
            <v>0</v>
          </cell>
          <cell r="J810" t="str">
            <v>kemas Rozihan</v>
          </cell>
          <cell r="K810" t="str">
            <v>LPJ</v>
          </cell>
        </row>
        <row r="811">
          <cell r="A811">
            <v>807</v>
          </cell>
          <cell r="B811">
            <v>42265</v>
          </cell>
          <cell r="C811">
            <v>0</v>
          </cell>
          <cell r="D811" t="str">
            <v>Operasional ke Susan</v>
          </cell>
          <cell r="E811">
            <v>0</v>
          </cell>
          <cell r="F811">
            <v>10000000</v>
          </cell>
          <cell r="G811">
            <v>41109322</v>
          </cell>
          <cell r="H811">
            <v>0</v>
          </cell>
          <cell r="I811">
            <v>0</v>
          </cell>
          <cell r="J811" t="str">
            <v>Susan</v>
          </cell>
          <cell r="K811">
            <v>0</v>
          </cell>
        </row>
        <row r="812">
          <cell r="A812">
            <v>808</v>
          </cell>
          <cell r="B812">
            <v>42265</v>
          </cell>
          <cell r="C812" t="str">
            <v>Bend. Pengeluaran 2015</v>
          </cell>
          <cell r="D812" t="str">
            <v>Penarikan Cek No.: CFL 498220</v>
          </cell>
          <cell r="E812">
            <v>225441600</v>
          </cell>
          <cell r="F812">
            <v>0</v>
          </cell>
          <cell r="G812">
            <v>266550922</v>
          </cell>
          <cell r="H812">
            <v>0</v>
          </cell>
          <cell r="I812">
            <v>0</v>
          </cell>
          <cell r="J812">
            <v>0</v>
          </cell>
          <cell r="K812">
            <v>0</v>
          </cell>
        </row>
        <row r="813">
          <cell r="A813">
            <v>809</v>
          </cell>
          <cell r="B813">
            <v>42265</v>
          </cell>
          <cell r="C813">
            <v>0</v>
          </cell>
          <cell r="D813" t="str">
            <v>Pembayaran SPM 153 atas uang makan PNS/CPNS bulan Juni sd Agustus 2015 untuk 55 pegawai</v>
          </cell>
          <cell r="E813">
            <v>0</v>
          </cell>
          <cell r="F813">
            <v>79978800</v>
          </cell>
          <cell r="G813">
            <v>186572122</v>
          </cell>
          <cell r="H813">
            <v>0</v>
          </cell>
          <cell r="I813">
            <v>0</v>
          </cell>
          <cell r="J813" t="str">
            <v>Sigit Nugroho, SH, MH</v>
          </cell>
          <cell r="K813" t="str">
            <v>SPM 153</v>
          </cell>
        </row>
        <row r="814">
          <cell r="A814">
            <v>810</v>
          </cell>
          <cell r="B814">
            <v>42265</v>
          </cell>
          <cell r="C814">
            <v>0</v>
          </cell>
          <cell r="D814" t="str">
            <v>Pembayaran SPM 154 atas Honor Pengawas Tenaga Harian Lepas Pelaksanaan Cleaning Service UBB bulan Juni sd Agustus 2015</v>
          </cell>
          <cell r="E814">
            <v>0</v>
          </cell>
          <cell r="F814">
            <v>19575000</v>
          </cell>
          <cell r="G814">
            <v>166997122</v>
          </cell>
          <cell r="H814">
            <v>0</v>
          </cell>
          <cell r="I814">
            <v>0</v>
          </cell>
          <cell r="J814" t="str">
            <v>Safiri, Amd</v>
          </cell>
          <cell r="K814" t="str">
            <v>SPM 154</v>
          </cell>
        </row>
        <row r="815">
          <cell r="A815">
            <v>811</v>
          </cell>
          <cell r="B815">
            <v>42265</v>
          </cell>
          <cell r="C815">
            <v>0</v>
          </cell>
          <cell r="D815" t="str">
            <v xml:space="preserve">Pembayaran Tagihan Air sebanyak 3 tanki (12 ton) tanggal 16, 17,18 September 2015 </v>
          </cell>
          <cell r="E815">
            <v>0</v>
          </cell>
          <cell r="F815">
            <v>900000</v>
          </cell>
          <cell r="G815">
            <v>166097122</v>
          </cell>
          <cell r="H815">
            <v>5306.9939999999997</v>
          </cell>
          <cell r="I815">
            <v>521111</v>
          </cell>
          <cell r="J815" t="str">
            <v>PDAM</v>
          </cell>
          <cell r="K815" t="str">
            <v>GU ke 16</v>
          </cell>
        </row>
        <row r="816">
          <cell r="A816">
            <v>812</v>
          </cell>
          <cell r="B816">
            <v>42265</v>
          </cell>
          <cell r="C816">
            <v>0</v>
          </cell>
          <cell r="D816" t="str">
            <v>pinjaman dana untuk kegiatan Pembekalan Mahasiswa Program Bidikmisi Tahun 2015</v>
          </cell>
          <cell r="E816">
            <v>0</v>
          </cell>
          <cell r="F816">
            <v>50000000</v>
          </cell>
          <cell r="G816">
            <v>116097122</v>
          </cell>
          <cell r="H816">
            <v>0</v>
          </cell>
          <cell r="I816">
            <v>0</v>
          </cell>
          <cell r="J816" t="str">
            <v>Kemas Rozihan, SAP</v>
          </cell>
          <cell r="K816" t="str">
            <v>LPJ</v>
          </cell>
        </row>
        <row r="817">
          <cell r="A817">
            <v>813</v>
          </cell>
          <cell r="B817">
            <v>42268</v>
          </cell>
          <cell r="C817">
            <v>0</v>
          </cell>
          <cell r="D817" t="str">
            <v>Pembayaran SPM 155 atas Honor Senat Universitas UBB bulan Januari- Agustus 2015</v>
          </cell>
          <cell r="E817">
            <v>0</v>
          </cell>
          <cell r="F817">
            <v>26980000</v>
          </cell>
          <cell r="G817">
            <v>89117122</v>
          </cell>
          <cell r="H817">
            <v>5308.0159999999996</v>
          </cell>
          <cell r="I817">
            <v>521111</v>
          </cell>
          <cell r="J817">
            <v>0</v>
          </cell>
          <cell r="K817" t="str">
            <v>SPM 155</v>
          </cell>
        </row>
        <row r="818">
          <cell r="A818">
            <v>814</v>
          </cell>
          <cell r="B818">
            <v>42268</v>
          </cell>
          <cell r="C818">
            <v>0</v>
          </cell>
          <cell r="D818" t="str">
            <v>Pembayaran SPM No.: 151 atas dana kegiatan Ujian Tugas Akhir / Skripsi Gelombang XIV Semester Genap Tahun 2014/2015 Fakultas Hukum UBB</v>
          </cell>
          <cell r="E818">
            <v>0</v>
          </cell>
          <cell r="F818">
            <v>5000000</v>
          </cell>
          <cell r="G818">
            <v>84117122</v>
          </cell>
          <cell r="H818">
            <v>5308.0150000000003</v>
          </cell>
          <cell r="I818">
            <v>522151</v>
          </cell>
          <cell r="J818">
            <v>0</v>
          </cell>
          <cell r="K818" t="str">
            <v>SPM 151</v>
          </cell>
        </row>
        <row r="819">
          <cell r="A819">
            <v>815</v>
          </cell>
          <cell r="B819">
            <v>42268</v>
          </cell>
          <cell r="C819">
            <v>0</v>
          </cell>
          <cell r="D819" t="str">
            <v>Pembayaran SPM No. 151 dana kegiatan Ujian Proposal Skripsi Gelombang I Semester Ganjil Tahun Akademik 2015/2016 Fakultas Hukum UBB</v>
          </cell>
          <cell r="E819">
            <v>0</v>
          </cell>
          <cell r="F819">
            <v>1400000</v>
          </cell>
          <cell r="G819">
            <v>82717122</v>
          </cell>
          <cell r="H819">
            <v>5308.0150000000003</v>
          </cell>
          <cell r="I819">
            <v>522151</v>
          </cell>
          <cell r="J819">
            <v>0</v>
          </cell>
          <cell r="K819" t="str">
            <v>SPM 151</v>
          </cell>
        </row>
        <row r="820">
          <cell r="A820">
            <v>816</v>
          </cell>
          <cell r="B820">
            <v>42268</v>
          </cell>
          <cell r="C820">
            <v>0</v>
          </cell>
          <cell r="D820" t="str">
            <v>Operasional ke Susan</v>
          </cell>
          <cell r="E820">
            <v>0</v>
          </cell>
          <cell r="F820">
            <v>5000000</v>
          </cell>
          <cell r="G820">
            <v>77717122</v>
          </cell>
          <cell r="H820">
            <v>0</v>
          </cell>
          <cell r="I820">
            <v>0</v>
          </cell>
          <cell r="J820" t="str">
            <v>Susan</v>
          </cell>
          <cell r="K820">
            <v>0</v>
          </cell>
        </row>
        <row r="821">
          <cell r="A821">
            <v>817</v>
          </cell>
          <cell r="B821">
            <v>42269</v>
          </cell>
          <cell r="C821">
            <v>0</v>
          </cell>
          <cell r="D821" t="str">
            <v>Pembelian BBM untuk Mobil Dinas BN 1 BB (39.409 ltr x Rp 10.150) tanggal 22 September 2015</v>
          </cell>
          <cell r="E821">
            <v>0</v>
          </cell>
          <cell r="F821">
            <v>400000</v>
          </cell>
          <cell r="G821">
            <v>77317122</v>
          </cell>
          <cell r="H821">
            <v>0</v>
          </cell>
          <cell r="I821">
            <v>0</v>
          </cell>
          <cell r="J821" t="str">
            <v>SPBU 24.331.102</v>
          </cell>
          <cell r="K821" t="str">
            <v>Gu ke 16</v>
          </cell>
        </row>
        <row r="822">
          <cell r="A822">
            <v>818</v>
          </cell>
          <cell r="B822">
            <v>42269</v>
          </cell>
          <cell r="C822">
            <v>0</v>
          </cell>
          <cell r="D822" t="str">
            <v>Pembelian BBM Mobil Dinas BN 2077 (40 liter x Rp 7.300) an Nur Fajri Arrejab tgl 23 September 2015</v>
          </cell>
          <cell r="E822">
            <v>0</v>
          </cell>
          <cell r="F822">
            <v>292000</v>
          </cell>
          <cell r="G822">
            <v>77025122</v>
          </cell>
          <cell r="H822">
            <v>0</v>
          </cell>
          <cell r="I822">
            <v>0</v>
          </cell>
          <cell r="J822" t="str">
            <v>SPBU 24.331.69</v>
          </cell>
          <cell r="K822" t="str">
            <v>Gu ke 16</v>
          </cell>
        </row>
        <row r="823">
          <cell r="A823">
            <v>819</v>
          </cell>
          <cell r="B823">
            <v>42269</v>
          </cell>
          <cell r="C823">
            <v>0</v>
          </cell>
          <cell r="D823" t="str">
            <v>Operasional ke Susan</v>
          </cell>
          <cell r="E823">
            <v>0</v>
          </cell>
          <cell r="F823">
            <v>20000000</v>
          </cell>
          <cell r="G823">
            <v>57025122</v>
          </cell>
          <cell r="H823">
            <v>0</v>
          </cell>
          <cell r="I823">
            <v>0</v>
          </cell>
          <cell r="J823" t="str">
            <v>Susan</v>
          </cell>
          <cell r="K823">
            <v>0</v>
          </cell>
        </row>
        <row r="824">
          <cell r="A824">
            <v>820</v>
          </cell>
          <cell r="B824">
            <v>42269</v>
          </cell>
          <cell r="C824">
            <v>0</v>
          </cell>
          <cell r="D824" t="str">
            <v xml:space="preserve">Pembayaran Tagihan Air sebanyak 3 tanki (12 ton) tanggal 19, 21, 22 September 2015 </v>
          </cell>
          <cell r="E824">
            <v>0</v>
          </cell>
          <cell r="F824">
            <v>900000</v>
          </cell>
          <cell r="G824">
            <v>56125122</v>
          </cell>
          <cell r="H824">
            <v>5306.9939999999997</v>
          </cell>
          <cell r="I824">
            <v>0</v>
          </cell>
          <cell r="J824" t="str">
            <v>PDAM</v>
          </cell>
          <cell r="K824" t="str">
            <v>Gu ke 16</v>
          </cell>
        </row>
        <row r="825">
          <cell r="A825">
            <v>821</v>
          </cell>
          <cell r="B825">
            <v>42269</v>
          </cell>
          <cell r="C825">
            <v>0</v>
          </cell>
          <cell r="D825" t="str">
            <v>Pembayaran Dana kegiatan Sosialisasi Donor Darah oleh PMI Universitas Bangka Belitung tanggal 4 dan 7 Mei 2015</v>
          </cell>
          <cell r="E825">
            <v>0</v>
          </cell>
          <cell r="F825">
            <v>2000000</v>
          </cell>
          <cell r="G825">
            <v>54125122</v>
          </cell>
          <cell r="H825">
            <v>5307.0789999999997</v>
          </cell>
          <cell r="I825">
            <v>0</v>
          </cell>
          <cell r="J825" t="str">
            <v>Kemas Rozihan, SAP</v>
          </cell>
          <cell r="K825" t="str">
            <v>GU 11</v>
          </cell>
        </row>
        <row r="826">
          <cell r="A826">
            <v>822</v>
          </cell>
          <cell r="B826">
            <v>42269</v>
          </cell>
          <cell r="C826">
            <v>0</v>
          </cell>
          <cell r="D826" t="str">
            <v>Pembayaran Dana Kegiatan Latihan Kepemimpinan mahasiswa tanggal 15 - 18 Mei 2015 oleh BEM UBB 2015</v>
          </cell>
          <cell r="E826">
            <v>0</v>
          </cell>
          <cell r="F826">
            <v>7740000</v>
          </cell>
          <cell r="G826">
            <v>46385122</v>
          </cell>
          <cell r="H826">
            <v>5308.0519999999997</v>
          </cell>
          <cell r="I826">
            <v>0</v>
          </cell>
          <cell r="J826" t="str">
            <v>Kemas Rozihan, SAP</v>
          </cell>
          <cell r="K826" t="str">
            <v>GU 11</v>
          </cell>
        </row>
        <row r="827">
          <cell r="A827">
            <v>823</v>
          </cell>
          <cell r="B827">
            <v>42269</v>
          </cell>
          <cell r="C827">
            <v>0</v>
          </cell>
          <cell r="D827" t="str">
            <v>Pembelian BBM untuk Mobil Dinas BN 2401 (44.335 ltr x Rp 10.150) an. Firlya Rosa, SST., M.T tgl 22 September 2015</v>
          </cell>
          <cell r="E827">
            <v>0</v>
          </cell>
          <cell r="F827">
            <v>450000</v>
          </cell>
          <cell r="G827">
            <v>45935122</v>
          </cell>
          <cell r="H827">
            <v>0</v>
          </cell>
          <cell r="I827">
            <v>0</v>
          </cell>
          <cell r="J827" t="str">
            <v>SPBU 24.331.153</v>
          </cell>
          <cell r="K827" t="str">
            <v>Gu ke 16</v>
          </cell>
        </row>
        <row r="828">
          <cell r="A828">
            <v>824</v>
          </cell>
          <cell r="B828">
            <v>42269</v>
          </cell>
          <cell r="C828">
            <v>0</v>
          </cell>
          <cell r="D828" t="str">
            <v>Pembelian BBM untuk Mobil Dinas BN 2405 (45.190 ltr x Rp 10.150) an Kartika, S.P., M.Si.  tgl 22 Spetember 2015</v>
          </cell>
          <cell r="E828">
            <v>0</v>
          </cell>
          <cell r="F828">
            <v>458679</v>
          </cell>
          <cell r="G828">
            <v>45476443</v>
          </cell>
          <cell r="H828">
            <v>0</v>
          </cell>
          <cell r="I828">
            <v>0</v>
          </cell>
          <cell r="J828" t="str">
            <v>SPBU 24.332.133</v>
          </cell>
          <cell r="K828" t="str">
            <v>Gu ke 16</v>
          </cell>
        </row>
        <row r="829">
          <cell r="A829">
            <v>825</v>
          </cell>
          <cell r="B829">
            <v>42268</v>
          </cell>
          <cell r="C829" t="str">
            <v>Bend. Pengeluaran 2015</v>
          </cell>
          <cell r="D829" t="str">
            <v>Penarikan Cek No.: CFL 498221</v>
          </cell>
          <cell r="E829">
            <v>156106615</v>
          </cell>
          <cell r="F829">
            <v>0</v>
          </cell>
          <cell r="G829">
            <v>201583058</v>
          </cell>
          <cell r="H829">
            <v>0</v>
          </cell>
          <cell r="I829">
            <v>0</v>
          </cell>
          <cell r="J829">
            <v>0</v>
          </cell>
          <cell r="K829">
            <v>0</v>
          </cell>
        </row>
        <row r="830">
          <cell r="A830">
            <v>826</v>
          </cell>
          <cell r="B830">
            <v>42268</v>
          </cell>
          <cell r="C830">
            <v>0</v>
          </cell>
          <cell r="D830" t="str">
            <v>Operasional ke Susan</v>
          </cell>
          <cell r="E830">
            <v>0</v>
          </cell>
          <cell r="F830">
            <v>156000000</v>
          </cell>
          <cell r="G830">
            <v>45583058</v>
          </cell>
          <cell r="H830">
            <v>0</v>
          </cell>
          <cell r="I830">
            <v>0</v>
          </cell>
          <cell r="J830" t="str">
            <v>Susan</v>
          </cell>
          <cell r="K830">
            <v>0</v>
          </cell>
        </row>
        <row r="831">
          <cell r="A831">
            <v>827</v>
          </cell>
          <cell r="B831">
            <v>42268</v>
          </cell>
          <cell r="C831">
            <v>0</v>
          </cell>
          <cell r="D831" t="str">
            <v>Operasional ke Susan</v>
          </cell>
          <cell r="E831">
            <v>0</v>
          </cell>
          <cell r="F831">
            <v>25000000</v>
          </cell>
          <cell r="G831">
            <v>20583058</v>
          </cell>
          <cell r="H831">
            <v>0</v>
          </cell>
          <cell r="I831">
            <v>0</v>
          </cell>
          <cell r="J831" t="str">
            <v>Susan</v>
          </cell>
          <cell r="K831">
            <v>0</v>
          </cell>
        </row>
        <row r="832">
          <cell r="A832">
            <v>828</v>
          </cell>
          <cell r="B832">
            <v>42275</v>
          </cell>
          <cell r="C832">
            <v>0</v>
          </cell>
          <cell r="D832" t="str">
            <v>Pembelian BBM untuk Mobil Dinas BN 1 BB (49,261 L x Rp 10.150) tanggal 28 September 2015</v>
          </cell>
          <cell r="E832">
            <v>0</v>
          </cell>
          <cell r="F832">
            <v>500000</v>
          </cell>
          <cell r="G832">
            <v>20083058</v>
          </cell>
          <cell r="H832">
            <v>0</v>
          </cell>
          <cell r="I832">
            <v>0</v>
          </cell>
          <cell r="J832" t="str">
            <v>SPBU 23.331.11</v>
          </cell>
          <cell r="K832" t="str">
            <v>Gu ke 16</v>
          </cell>
        </row>
        <row r="833">
          <cell r="A833">
            <v>829</v>
          </cell>
          <cell r="B833">
            <v>42275</v>
          </cell>
          <cell r="C833">
            <v>0</v>
          </cell>
          <cell r="D833" t="str">
            <v>Pembelian BBM untuk Mobil Dinas BN 3042 AI (60 ltr x Rp 6.900) an. Nanang Sukarya tgl 28 September 2015</v>
          </cell>
          <cell r="E833">
            <v>0</v>
          </cell>
          <cell r="F833">
            <v>414000</v>
          </cell>
          <cell r="G833">
            <v>19669058</v>
          </cell>
          <cell r="H833">
            <v>0</v>
          </cell>
          <cell r="I833">
            <v>0</v>
          </cell>
          <cell r="J833" t="str">
            <v>Nanang Sukarya</v>
          </cell>
          <cell r="K833">
            <v>0</v>
          </cell>
        </row>
        <row r="834">
          <cell r="A834">
            <v>830</v>
          </cell>
          <cell r="B834">
            <v>42275</v>
          </cell>
          <cell r="C834">
            <v>0</v>
          </cell>
          <cell r="D834" t="str">
            <v>Pembelian BBM untuk Mobil Bus BN 3040 (70 ltr x Rp 6.900) a.n Teguh Manggarwono tanggal 28 September 2015</v>
          </cell>
          <cell r="E834">
            <v>0</v>
          </cell>
          <cell r="F834">
            <v>482000</v>
          </cell>
          <cell r="G834">
            <v>19187058</v>
          </cell>
          <cell r="H834">
            <v>0</v>
          </cell>
          <cell r="I834">
            <v>0</v>
          </cell>
          <cell r="J834" t="str">
            <v>Teguh Manggarwono</v>
          </cell>
          <cell r="K834">
            <v>0</v>
          </cell>
        </row>
        <row r="835">
          <cell r="A835">
            <v>831</v>
          </cell>
          <cell r="B835">
            <v>42275</v>
          </cell>
          <cell r="C835">
            <v>0</v>
          </cell>
          <cell r="D835" t="str">
            <v>Pembelian BBM untuk Mobil Dinas BN 2402 (37.25 ltr x Rp 10.150) an Dr. Reniati, S.E., M.Si  tgl 28 September 2015</v>
          </cell>
          <cell r="E835">
            <v>0</v>
          </cell>
          <cell r="F835">
            <v>400000</v>
          </cell>
          <cell r="G835">
            <v>18787058</v>
          </cell>
          <cell r="H835">
            <v>0</v>
          </cell>
          <cell r="I835">
            <v>0</v>
          </cell>
          <cell r="J835" t="str">
            <v>SPBU 24.331.153</v>
          </cell>
          <cell r="K835" t="str">
            <v>Gu ke 16</v>
          </cell>
        </row>
        <row r="836">
          <cell r="A836">
            <v>832</v>
          </cell>
          <cell r="B836">
            <v>42275</v>
          </cell>
          <cell r="C836">
            <v>0</v>
          </cell>
          <cell r="D836" t="str">
            <v>Pembelian BBM Mobil Dinas BN 2077 (30 liter x Rp 7.300) an Nur Fajri Arrejab tgl 28 September 2015</v>
          </cell>
          <cell r="E836">
            <v>0</v>
          </cell>
          <cell r="F836">
            <v>219000</v>
          </cell>
          <cell r="G836">
            <v>18568058</v>
          </cell>
          <cell r="H836">
            <v>0</v>
          </cell>
          <cell r="I836">
            <v>0</v>
          </cell>
          <cell r="J836" t="str">
            <v>SPBU 24.331.153</v>
          </cell>
          <cell r="K836" t="str">
            <v>Gu ke 16</v>
          </cell>
        </row>
        <row r="837">
          <cell r="A837">
            <v>833</v>
          </cell>
          <cell r="B837">
            <v>42275</v>
          </cell>
          <cell r="C837">
            <v>0</v>
          </cell>
          <cell r="D837" t="str">
            <v>Operasional ke Marisa</v>
          </cell>
          <cell r="E837">
            <v>0</v>
          </cell>
          <cell r="F837">
            <v>2500000</v>
          </cell>
          <cell r="G837">
            <v>16068058</v>
          </cell>
          <cell r="H837">
            <v>0</v>
          </cell>
          <cell r="I837">
            <v>0</v>
          </cell>
          <cell r="J837" t="str">
            <v>Marisa</v>
          </cell>
          <cell r="K837">
            <v>0</v>
          </cell>
        </row>
        <row r="838">
          <cell r="A838">
            <v>834</v>
          </cell>
          <cell r="B838">
            <v>42275</v>
          </cell>
          <cell r="C838" t="str">
            <v>Bend. Pengeluaran 2015</v>
          </cell>
          <cell r="D838" t="str">
            <v>Penarikan Cek No.: CFL 498222</v>
          </cell>
          <cell r="E838">
            <v>82849290</v>
          </cell>
          <cell r="F838">
            <v>0</v>
          </cell>
          <cell r="G838">
            <v>98917348</v>
          </cell>
          <cell r="H838">
            <v>0</v>
          </cell>
          <cell r="I838">
            <v>0</v>
          </cell>
          <cell r="J838">
            <v>0</v>
          </cell>
          <cell r="K838">
            <v>0</v>
          </cell>
        </row>
        <row r="839">
          <cell r="A839">
            <v>835</v>
          </cell>
          <cell r="B839">
            <v>42275</v>
          </cell>
          <cell r="C839">
            <v>0</v>
          </cell>
          <cell r="D839" t="str">
            <v>Pembelian Materai 3000 sebanyak 50 lbr dan materai 6000 sebanyak 100 lbr Untuk Kegiatan Operasional Rektorat UBB Bulan September 2015</v>
          </cell>
          <cell r="E839">
            <v>0</v>
          </cell>
          <cell r="F839">
            <v>750000</v>
          </cell>
          <cell r="G839">
            <v>98167348</v>
          </cell>
          <cell r="H839">
            <v>0</v>
          </cell>
          <cell r="I839">
            <v>0</v>
          </cell>
          <cell r="J839" t="str">
            <v>PT. Pos Indonesia</v>
          </cell>
          <cell r="K839" t="str">
            <v>Gu ke 16</v>
          </cell>
        </row>
        <row r="840">
          <cell r="A840">
            <v>836</v>
          </cell>
          <cell r="B840">
            <v>42275</v>
          </cell>
          <cell r="C840">
            <v>0</v>
          </cell>
          <cell r="D840" t="str">
            <v>Operasional ke Yosi (SPPD)</v>
          </cell>
          <cell r="E840">
            <v>0</v>
          </cell>
          <cell r="F840">
            <v>15000000</v>
          </cell>
          <cell r="G840">
            <v>83167348</v>
          </cell>
          <cell r="H840">
            <v>0</v>
          </cell>
          <cell r="I840">
            <v>0</v>
          </cell>
          <cell r="J840" t="str">
            <v>Yosi</v>
          </cell>
          <cell r="K840">
            <v>0</v>
          </cell>
        </row>
        <row r="841">
          <cell r="A841">
            <v>837</v>
          </cell>
          <cell r="B841">
            <v>42275</v>
          </cell>
          <cell r="C841">
            <v>0</v>
          </cell>
          <cell r="D841" t="str">
            <v>dana kegiatan Seminar/Workshop UPT Bahasa tanggal 29 September 2015</v>
          </cell>
          <cell r="E841">
            <v>0</v>
          </cell>
          <cell r="F841">
            <v>24248000</v>
          </cell>
          <cell r="G841">
            <v>58919348</v>
          </cell>
          <cell r="H841">
            <v>0</v>
          </cell>
          <cell r="I841">
            <v>0</v>
          </cell>
          <cell r="J841" t="str">
            <v>Maya Susilawati, S.Pd</v>
          </cell>
          <cell r="K841" t="str">
            <v>Penggunaan dana di GU kan</v>
          </cell>
        </row>
        <row r="842">
          <cell r="A842">
            <v>838</v>
          </cell>
          <cell r="B842">
            <v>42275</v>
          </cell>
          <cell r="C842">
            <v>0</v>
          </cell>
          <cell r="D842" t="str">
            <v>dana operasional Proyek Kegiatan Pengadaan Gedung Rektorat Tahap I UBB</v>
          </cell>
          <cell r="E842">
            <v>0</v>
          </cell>
          <cell r="F842">
            <v>5000000</v>
          </cell>
          <cell r="G842">
            <v>53919348</v>
          </cell>
          <cell r="H842">
            <v>5307.0640000000003</v>
          </cell>
          <cell r="I842">
            <v>533111</v>
          </cell>
          <cell r="J842" t="str">
            <v>Singgih Apriadi</v>
          </cell>
          <cell r="K842" t="str">
            <v>LPJ</v>
          </cell>
        </row>
        <row r="843">
          <cell r="A843">
            <v>839</v>
          </cell>
          <cell r="B843">
            <v>42275</v>
          </cell>
          <cell r="C843">
            <v>0</v>
          </cell>
          <cell r="D843" t="str">
            <v>dana operasional Proyek Kegiatan Pengadaan Dokumen Perencanaan (DED) Gedung Rektorat dan Kegiatan Pembangunan Gedung Rektorat Tahap I UBB</v>
          </cell>
          <cell r="E843">
            <v>0</v>
          </cell>
          <cell r="F843">
            <v>10500000</v>
          </cell>
          <cell r="G843">
            <v>43419348</v>
          </cell>
          <cell r="H843">
            <v>5307.0640000000003</v>
          </cell>
          <cell r="I843">
            <v>533111</v>
          </cell>
          <cell r="J843" t="str">
            <v>Singgih Apriadi</v>
          </cell>
          <cell r="K843" t="str">
            <v>LPJ</v>
          </cell>
        </row>
        <row r="844">
          <cell r="A844">
            <v>840</v>
          </cell>
          <cell r="B844">
            <v>42275</v>
          </cell>
          <cell r="C844">
            <v>0</v>
          </cell>
          <cell r="D844" t="str">
            <v>Pengembalian peminjaman dana BAPSI / proyek 2015</v>
          </cell>
          <cell r="E844">
            <v>10000000</v>
          </cell>
          <cell r="F844">
            <v>0</v>
          </cell>
          <cell r="G844">
            <v>53419348</v>
          </cell>
          <cell r="H844">
            <v>0</v>
          </cell>
          <cell r="I844">
            <v>0</v>
          </cell>
          <cell r="J844">
            <v>0</v>
          </cell>
          <cell r="K844">
            <v>0</v>
          </cell>
        </row>
        <row r="845">
          <cell r="A845">
            <v>841</v>
          </cell>
          <cell r="B845">
            <v>42276</v>
          </cell>
          <cell r="C845">
            <v>0</v>
          </cell>
          <cell r="D845" t="str">
            <v>Pembayaran SPM No.: 156 atas honor Panitia KKN X UBB 2015</v>
          </cell>
          <cell r="E845">
            <v>0</v>
          </cell>
          <cell r="F845">
            <v>6220000</v>
          </cell>
          <cell r="G845">
            <v>47199348</v>
          </cell>
          <cell r="H845">
            <v>0</v>
          </cell>
          <cell r="I845">
            <v>0</v>
          </cell>
          <cell r="J845" t="str">
            <v>sesuai SK</v>
          </cell>
          <cell r="K845" t="str">
            <v>SPM 156</v>
          </cell>
        </row>
        <row r="846">
          <cell r="A846">
            <v>842</v>
          </cell>
          <cell r="B846">
            <v>42276</v>
          </cell>
          <cell r="C846">
            <v>0</v>
          </cell>
          <cell r="D846" t="str">
            <v>Pembayaran SPM No.: 164 atas honor pendidikan karakter mahasiswa baru 2015</v>
          </cell>
          <cell r="E846">
            <v>0</v>
          </cell>
          <cell r="F846">
            <v>3705000</v>
          </cell>
          <cell r="G846">
            <v>43494348</v>
          </cell>
          <cell r="H846">
            <v>0</v>
          </cell>
          <cell r="I846">
            <v>0</v>
          </cell>
          <cell r="J846" t="str">
            <v>sesuai SK</v>
          </cell>
          <cell r="K846" t="str">
            <v>SPM 164</v>
          </cell>
        </row>
        <row r="847">
          <cell r="A847">
            <v>843</v>
          </cell>
          <cell r="B847">
            <v>42276</v>
          </cell>
          <cell r="C847">
            <v>0</v>
          </cell>
          <cell r="D847" t="str">
            <v>Pembayaran SPM No.: 163 atas honor Tim Kebersihan Kegiatan Spesifik Mahasiswa baru 2015</v>
          </cell>
          <cell r="E847">
            <v>0</v>
          </cell>
          <cell r="F847">
            <v>4700000</v>
          </cell>
          <cell r="G847">
            <v>38794348</v>
          </cell>
          <cell r="H847">
            <v>0</v>
          </cell>
          <cell r="I847">
            <v>0</v>
          </cell>
          <cell r="J847" t="str">
            <v>sesuai SK</v>
          </cell>
          <cell r="K847" t="str">
            <v>SPM 163</v>
          </cell>
        </row>
        <row r="848">
          <cell r="A848">
            <v>844</v>
          </cell>
          <cell r="B848">
            <v>42276</v>
          </cell>
          <cell r="C848">
            <v>0</v>
          </cell>
          <cell r="D848" t="str">
            <v>Pembayaran SPM No.: 162 atas Honor Panitia Kegiatan Spesifik Mahasiswa Baru 2015</v>
          </cell>
          <cell r="E848">
            <v>0</v>
          </cell>
          <cell r="F848">
            <v>5655000</v>
          </cell>
          <cell r="G848">
            <v>33139348</v>
          </cell>
          <cell r="H848">
            <v>0</v>
          </cell>
          <cell r="I848">
            <v>0</v>
          </cell>
          <cell r="J848" t="str">
            <v>sesuai SK</v>
          </cell>
          <cell r="K848" t="str">
            <v>SPM 162</v>
          </cell>
        </row>
        <row r="849">
          <cell r="A849">
            <v>845</v>
          </cell>
          <cell r="B849">
            <v>42276</v>
          </cell>
          <cell r="C849">
            <v>0</v>
          </cell>
          <cell r="D849" t="str">
            <v>Pembayaran SPM No.: 165 atas honor pejabat perbendaharaan UBB bulan Juni - Agustus 2015</v>
          </cell>
          <cell r="E849">
            <v>0</v>
          </cell>
          <cell r="F849">
            <v>21679500</v>
          </cell>
          <cell r="G849">
            <v>11459848</v>
          </cell>
          <cell r="H849">
            <v>0</v>
          </cell>
          <cell r="I849">
            <v>0</v>
          </cell>
          <cell r="J849" t="str">
            <v>sesuai SK</v>
          </cell>
          <cell r="K849" t="str">
            <v>SPM 165</v>
          </cell>
        </row>
        <row r="850">
          <cell r="A850">
            <v>846</v>
          </cell>
          <cell r="B850">
            <v>42276</v>
          </cell>
          <cell r="C850">
            <v>0</v>
          </cell>
          <cell r="D850" t="str">
            <v>Pembelian BBM untuk Mobil Dinas BN 2073 (30 ltr x Rp 7.300) an Rozi Firdaus  tgl 2 Juli 2015</v>
          </cell>
          <cell r="E850">
            <v>0</v>
          </cell>
          <cell r="F850">
            <v>219000</v>
          </cell>
          <cell r="G850">
            <v>11240848</v>
          </cell>
          <cell r="H850">
            <v>0</v>
          </cell>
          <cell r="I850">
            <v>0</v>
          </cell>
          <cell r="J850" t="str">
            <v>SPBU 24.331.69</v>
          </cell>
          <cell r="K850" t="str">
            <v>GU 18</v>
          </cell>
        </row>
        <row r="851">
          <cell r="A851">
            <v>847</v>
          </cell>
          <cell r="B851">
            <v>42277</v>
          </cell>
          <cell r="C851">
            <v>0</v>
          </cell>
          <cell r="D851" t="str">
            <v>uang muka operasional Fakultas Ekonomi UBB bulan Oktober 2015</v>
          </cell>
          <cell r="E851">
            <v>0</v>
          </cell>
          <cell r="F851">
            <v>5000000</v>
          </cell>
          <cell r="G851">
            <v>6240848</v>
          </cell>
          <cell r="H851">
            <v>0</v>
          </cell>
          <cell r="I851">
            <v>0</v>
          </cell>
          <cell r="J851" t="str">
            <v>Reka Meilani</v>
          </cell>
          <cell r="K851">
            <v>0</v>
          </cell>
        </row>
        <row r="852">
          <cell r="A852">
            <v>848</v>
          </cell>
          <cell r="B852">
            <v>42277</v>
          </cell>
          <cell r="C852">
            <v>0</v>
          </cell>
          <cell r="D852" t="str">
            <v xml:space="preserve">Pembayaran Tagihan Air sebanyak 4 tanki (16 ton) tanggal 23, 28, 29, 30 September 2015 </v>
          </cell>
          <cell r="E852">
            <v>0</v>
          </cell>
          <cell r="F852">
            <v>1200000</v>
          </cell>
          <cell r="G852">
            <v>5040848</v>
          </cell>
          <cell r="H852">
            <v>5306.9939999999997</v>
          </cell>
          <cell r="I852">
            <v>521111</v>
          </cell>
          <cell r="J852" t="str">
            <v>PDAM</v>
          </cell>
          <cell r="K852" t="str">
            <v>GU 18</v>
          </cell>
        </row>
        <row r="853">
          <cell r="A853">
            <v>849</v>
          </cell>
          <cell r="B853">
            <v>42278</v>
          </cell>
          <cell r="C853">
            <v>0</v>
          </cell>
          <cell r="D853" t="str">
            <v>Pembelian BBM untuk Mobil Dinas INNOVA BN 2439 AI (47.94 ltr x Rp 7.300) an Prof Dr Bustami Rahman,M.Sc  tgl 1 Oktober 2015</v>
          </cell>
          <cell r="E853">
            <v>0</v>
          </cell>
          <cell r="F853">
            <v>300000</v>
          </cell>
          <cell r="G853">
            <v>4740848</v>
          </cell>
          <cell r="H853">
            <v>0</v>
          </cell>
          <cell r="I853">
            <v>0</v>
          </cell>
          <cell r="J853" t="str">
            <v>SPBU 24.331.69</v>
          </cell>
          <cell r="K853" t="str">
            <v>GU 18</v>
          </cell>
        </row>
        <row r="854">
          <cell r="A854">
            <v>850</v>
          </cell>
          <cell r="B854">
            <v>42278</v>
          </cell>
          <cell r="C854">
            <v>0</v>
          </cell>
          <cell r="D854" t="str">
            <v>Operasional ke Susan</v>
          </cell>
          <cell r="E854">
            <v>0</v>
          </cell>
          <cell r="F854">
            <v>2000000</v>
          </cell>
          <cell r="G854">
            <v>2740848</v>
          </cell>
          <cell r="H854">
            <v>0</v>
          </cell>
          <cell r="I854">
            <v>0</v>
          </cell>
          <cell r="J854" t="str">
            <v>Susan</v>
          </cell>
          <cell r="K854">
            <v>0</v>
          </cell>
        </row>
        <row r="855">
          <cell r="A855">
            <v>851</v>
          </cell>
          <cell r="B855">
            <v>42279</v>
          </cell>
          <cell r="C855" t="str">
            <v>Bend. Penerimaan 2015</v>
          </cell>
          <cell r="D855" t="str">
            <v>Pinjaman ke Bendahara Penerimaan 2015</v>
          </cell>
          <cell r="E855">
            <v>150000000</v>
          </cell>
          <cell r="F855">
            <v>0</v>
          </cell>
          <cell r="G855">
            <v>152740848</v>
          </cell>
          <cell r="H855">
            <v>0</v>
          </cell>
          <cell r="I855">
            <v>0</v>
          </cell>
          <cell r="J855">
            <v>0</v>
          </cell>
          <cell r="K855">
            <v>0</v>
          </cell>
        </row>
        <row r="856">
          <cell r="A856">
            <v>852</v>
          </cell>
          <cell r="B856">
            <v>42279</v>
          </cell>
          <cell r="C856">
            <v>0</v>
          </cell>
          <cell r="D856" t="str">
            <v>Operasional ke Susan</v>
          </cell>
          <cell r="E856">
            <v>0</v>
          </cell>
          <cell r="F856">
            <v>145000000</v>
          </cell>
          <cell r="G856">
            <v>7740848</v>
          </cell>
          <cell r="H856">
            <v>0</v>
          </cell>
          <cell r="I856">
            <v>0</v>
          </cell>
          <cell r="J856" t="str">
            <v>Susan</v>
          </cell>
          <cell r="K856">
            <v>0</v>
          </cell>
        </row>
        <row r="857">
          <cell r="A857">
            <v>853</v>
          </cell>
          <cell r="B857">
            <v>42279</v>
          </cell>
          <cell r="C857">
            <v>0</v>
          </cell>
          <cell r="D857" t="str">
            <v>Pembayaran Pembuatan dan pemasangan Baleho UBB bulan Oktober 2015</v>
          </cell>
          <cell r="E857">
            <v>0</v>
          </cell>
          <cell r="F857">
            <v>1900000</v>
          </cell>
          <cell r="G857">
            <v>5840848</v>
          </cell>
          <cell r="H857">
            <v>0</v>
          </cell>
          <cell r="I857">
            <v>0</v>
          </cell>
          <cell r="J857" t="str">
            <v>CV Talenta Surya Perkasa</v>
          </cell>
          <cell r="K857" t="str">
            <v>Gu 19</v>
          </cell>
        </row>
        <row r="858">
          <cell r="A858">
            <v>854</v>
          </cell>
          <cell r="B858">
            <v>42279</v>
          </cell>
          <cell r="C858">
            <v>0</v>
          </cell>
          <cell r="D858" t="str">
            <v>Pembelian BBM untuk Mobil Dinas BN 1015 (34,4 ltr x Rp 10.150) an. A Fauzi Amiruddin, S.H., M.M tgl 2 Oktober 2015</v>
          </cell>
          <cell r="E858">
            <v>0</v>
          </cell>
          <cell r="F858">
            <v>350000</v>
          </cell>
          <cell r="G858">
            <v>5490848</v>
          </cell>
          <cell r="H858">
            <v>0</v>
          </cell>
          <cell r="I858">
            <v>0</v>
          </cell>
          <cell r="J858" t="str">
            <v>SPBU 24.331.102</v>
          </cell>
          <cell r="K858" t="str">
            <v>GU 18</v>
          </cell>
        </row>
        <row r="859">
          <cell r="A859">
            <v>855</v>
          </cell>
          <cell r="B859">
            <v>42279</v>
          </cell>
          <cell r="C859">
            <v>0</v>
          </cell>
          <cell r="D859" t="str">
            <v>Pembelian BBM untuk Mobil Dinas BN 2074 (30 ltr x Rp 7.300) an Rozi Firdaus  tgl 2 Oktober 2015</v>
          </cell>
          <cell r="E859">
            <v>0</v>
          </cell>
          <cell r="F859">
            <v>292000</v>
          </cell>
          <cell r="G859">
            <v>5198848</v>
          </cell>
          <cell r="H859">
            <v>0</v>
          </cell>
          <cell r="I859">
            <v>0</v>
          </cell>
          <cell r="J859" t="str">
            <v>SPBU 24.331.69</v>
          </cell>
          <cell r="K859" t="str">
            <v>GU 18</v>
          </cell>
        </row>
        <row r="860">
          <cell r="A860">
            <v>856</v>
          </cell>
          <cell r="B860">
            <v>42279</v>
          </cell>
          <cell r="C860">
            <v>0</v>
          </cell>
          <cell r="D860" t="str">
            <v>Pembelian BBM untuk Mobil Dinas BN 3042 AI (70 ltr x Rp 6.900) an. Nanang Sukarya tgl 2 Oktober 2015</v>
          </cell>
          <cell r="E860">
            <v>0</v>
          </cell>
          <cell r="F860">
            <v>483000</v>
          </cell>
          <cell r="G860">
            <v>4715848</v>
          </cell>
          <cell r="H860">
            <v>0</v>
          </cell>
          <cell r="I860">
            <v>0</v>
          </cell>
          <cell r="J860" t="str">
            <v>SPBU 24.332.124</v>
          </cell>
          <cell r="K860" t="str">
            <v>GU 18</v>
          </cell>
        </row>
        <row r="861">
          <cell r="A861">
            <v>857</v>
          </cell>
          <cell r="B861">
            <v>42282</v>
          </cell>
          <cell r="C861">
            <v>0</v>
          </cell>
          <cell r="D861" t="str">
            <v>Operasional ke Susan</v>
          </cell>
          <cell r="E861">
            <v>0</v>
          </cell>
          <cell r="F861">
            <v>3155000</v>
          </cell>
          <cell r="G861">
            <v>1560848</v>
          </cell>
          <cell r="H861">
            <v>0</v>
          </cell>
          <cell r="I861">
            <v>0</v>
          </cell>
          <cell r="J861" t="str">
            <v>Susan</v>
          </cell>
          <cell r="K861">
            <v>0</v>
          </cell>
        </row>
        <row r="862">
          <cell r="A862">
            <v>858</v>
          </cell>
          <cell r="B862">
            <v>42282</v>
          </cell>
          <cell r="C862" t="str">
            <v>Bend. Pengeluaran 2015</v>
          </cell>
          <cell r="D862" t="str">
            <v>Penarikan Cek No.: CFL 498223</v>
          </cell>
          <cell r="E862">
            <v>1198537760</v>
          </cell>
          <cell r="F862">
            <v>0</v>
          </cell>
          <cell r="G862">
            <v>1200098608</v>
          </cell>
          <cell r="H862">
            <v>0</v>
          </cell>
          <cell r="I862">
            <v>0</v>
          </cell>
          <cell r="J862">
            <v>0</v>
          </cell>
          <cell r="K862">
            <v>0</v>
          </cell>
        </row>
        <row r="863">
          <cell r="A863">
            <v>859</v>
          </cell>
          <cell r="B863">
            <v>42282</v>
          </cell>
          <cell r="C863">
            <v>0</v>
          </cell>
          <cell r="D863" t="str">
            <v xml:space="preserve">Pembayaran Tagihan Air sebanyak 3 tanki (12 ton) tanggal 1, 2, 5 Oktober 2015 </v>
          </cell>
          <cell r="E863">
            <v>0</v>
          </cell>
          <cell r="F863">
            <v>900000</v>
          </cell>
          <cell r="G863">
            <v>1199198608</v>
          </cell>
          <cell r="H863">
            <v>5306.9939999999997</v>
          </cell>
          <cell r="I863">
            <v>521111</v>
          </cell>
          <cell r="J863" t="str">
            <v>PDAM</v>
          </cell>
          <cell r="K863" t="str">
            <v>GU 18</v>
          </cell>
        </row>
        <row r="864">
          <cell r="A864">
            <v>860</v>
          </cell>
          <cell r="B864">
            <v>42282</v>
          </cell>
          <cell r="C864">
            <v>0</v>
          </cell>
          <cell r="D864" t="str">
            <v>Operasional ke Yosi (SPPD)</v>
          </cell>
          <cell r="E864">
            <v>0</v>
          </cell>
          <cell r="F864">
            <v>10000000</v>
          </cell>
          <cell r="G864">
            <v>1189198608</v>
          </cell>
          <cell r="H864">
            <v>0</v>
          </cell>
          <cell r="I864">
            <v>0</v>
          </cell>
          <cell r="J864" t="str">
            <v>Yosi</v>
          </cell>
          <cell r="K864">
            <v>0</v>
          </cell>
        </row>
        <row r="865">
          <cell r="A865">
            <v>861</v>
          </cell>
          <cell r="B865">
            <v>42282</v>
          </cell>
          <cell r="C865">
            <v>0</v>
          </cell>
          <cell r="D865" t="str">
            <v>Pembayaran SPM No.: 167 atas honor OB dan Pramubakti bulan September 2015</v>
          </cell>
          <cell r="E865">
            <v>0</v>
          </cell>
          <cell r="F865">
            <v>110319689</v>
          </cell>
          <cell r="G865">
            <v>1078878919</v>
          </cell>
          <cell r="H865">
            <v>0</v>
          </cell>
          <cell r="I865">
            <v>0</v>
          </cell>
          <cell r="J865" t="str">
            <v>OB</v>
          </cell>
          <cell r="K865" t="str">
            <v>SPM 167</v>
          </cell>
        </row>
        <row r="866">
          <cell r="A866">
            <v>862</v>
          </cell>
          <cell r="B866">
            <v>42282</v>
          </cell>
          <cell r="C866">
            <v>0</v>
          </cell>
          <cell r="D866" t="str">
            <v>Pembayaran SPM No.: 168 atas uang lelah PNS dan Pegawai Tetap Non PNS bulan September 2015</v>
          </cell>
          <cell r="E866">
            <v>0</v>
          </cell>
          <cell r="F866">
            <v>982561502</v>
          </cell>
          <cell r="G866">
            <v>96317417</v>
          </cell>
          <cell r="H866">
            <v>0</v>
          </cell>
          <cell r="I866">
            <v>0</v>
          </cell>
          <cell r="J866" t="str">
            <v>Pegawai</v>
          </cell>
          <cell r="K866" t="str">
            <v>SPM 168</v>
          </cell>
        </row>
        <row r="867">
          <cell r="A867">
            <v>863</v>
          </cell>
          <cell r="B867">
            <v>42282</v>
          </cell>
          <cell r="C867">
            <v>0</v>
          </cell>
          <cell r="D867" t="str">
            <v>Pembayaran SPM No.: 173 atas honor senat UBB bulan September 2015</v>
          </cell>
          <cell r="E867">
            <v>0</v>
          </cell>
          <cell r="F867">
            <v>3182500</v>
          </cell>
          <cell r="G867">
            <v>93134917</v>
          </cell>
          <cell r="H867">
            <v>0</v>
          </cell>
          <cell r="I867">
            <v>0</v>
          </cell>
          <cell r="J867" t="str">
            <v>Sesuai SK</v>
          </cell>
          <cell r="K867" t="str">
            <v>SPM 173</v>
          </cell>
        </row>
        <row r="868">
          <cell r="A868">
            <v>864</v>
          </cell>
          <cell r="B868">
            <v>42282</v>
          </cell>
          <cell r="C868">
            <v>0</v>
          </cell>
          <cell r="D868" t="str">
            <v>Pembayaran SPM No.: 172 atas Honor Tim Pengawas Tenaga Harian Lepas Pelaksanaan Celaning Service UBB bulan September 2015</v>
          </cell>
          <cell r="E868">
            <v>0</v>
          </cell>
          <cell r="F868">
            <v>6525000</v>
          </cell>
          <cell r="G868">
            <v>86609917</v>
          </cell>
          <cell r="H868">
            <v>0</v>
          </cell>
          <cell r="I868">
            <v>0</v>
          </cell>
          <cell r="J868" t="str">
            <v>Sesuai SK</v>
          </cell>
          <cell r="K868" t="str">
            <v>SPM 172</v>
          </cell>
        </row>
        <row r="869">
          <cell r="A869">
            <v>865</v>
          </cell>
          <cell r="B869">
            <v>42282</v>
          </cell>
          <cell r="C869">
            <v>0</v>
          </cell>
          <cell r="D869" t="str">
            <v>Pembayaran SPM No.: 171 atas honor staf pengelola keuangan, honor pejabat pengadaan dan honor pnbp bulan September 2015</v>
          </cell>
          <cell r="E869">
            <v>0</v>
          </cell>
          <cell r="F869">
            <v>8075000</v>
          </cell>
          <cell r="G869">
            <v>78534917</v>
          </cell>
          <cell r="H869">
            <v>0</v>
          </cell>
          <cell r="I869">
            <v>0</v>
          </cell>
          <cell r="J869" t="str">
            <v>Sesuai SK</v>
          </cell>
          <cell r="K869" t="str">
            <v>SPM 171</v>
          </cell>
        </row>
        <row r="870">
          <cell r="A870">
            <v>866</v>
          </cell>
          <cell r="B870">
            <v>42282</v>
          </cell>
          <cell r="C870">
            <v>0</v>
          </cell>
          <cell r="D870" t="str">
            <v>Pembayaran SPM No.: 170 atas honor Petugas SPI, honor lapker, honor pejabat penerima hasil pekerjaan, honor ULP, honor SAI, honor persediaan bulan September 2015</v>
          </cell>
          <cell r="E870">
            <v>0</v>
          </cell>
          <cell r="F870">
            <v>9925000</v>
          </cell>
          <cell r="G870">
            <v>68609917</v>
          </cell>
          <cell r="H870">
            <v>0</v>
          </cell>
          <cell r="I870">
            <v>0</v>
          </cell>
          <cell r="J870" t="str">
            <v>Sesuai SK</v>
          </cell>
          <cell r="K870" t="str">
            <v>SPM 170</v>
          </cell>
        </row>
        <row r="871">
          <cell r="A871">
            <v>867</v>
          </cell>
          <cell r="B871">
            <v>42283</v>
          </cell>
          <cell r="C871">
            <v>0</v>
          </cell>
          <cell r="D871" t="str">
            <v>Pembelian BBM untuk Mobil Dinas BN 2406  an Fadillah Sabri, S.T., M.Eng  tgl 6 Oktober 2015</v>
          </cell>
          <cell r="E871">
            <v>0</v>
          </cell>
          <cell r="F871">
            <v>400000</v>
          </cell>
          <cell r="G871">
            <v>68209917</v>
          </cell>
          <cell r="H871">
            <v>0</v>
          </cell>
          <cell r="I871">
            <v>0</v>
          </cell>
          <cell r="J871" t="str">
            <v>SPBU 24.331.69</v>
          </cell>
          <cell r="K871" t="str">
            <v>GU 18</v>
          </cell>
        </row>
        <row r="872">
          <cell r="A872">
            <v>868</v>
          </cell>
          <cell r="B872">
            <v>42283</v>
          </cell>
          <cell r="C872">
            <v>0</v>
          </cell>
          <cell r="D872" t="str">
            <v>Operasional ke Susan</v>
          </cell>
          <cell r="E872">
            <v>0</v>
          </cell>
          <cell r="F872">
            <v>10000000</v>
          </cell>
          <cell r="G872">
            <v>58209917</v>
          </cell>
          <cell r="H872">
            <v>0</v>
          </cell>
          <cell r="I872">
            <v>0</v>
          </cell>
          <cell r="J872" t="str">
            <v>Susan</v>
          </cell>
          <cell r="K872">
            <v>0</v>
          </cell>
        </row>
        <row r="873">
          <cell r="A873">
            <v>869</v>
          </cell>
          <cell r="B873">
            <v>42283</v>
          </cell>
          <cell r="C873">
            <v>0</v>
          </cell>
          <cell r="D873" t="str">
            <v>Pengembalian sisa dana kegiatan Seminar/Workshop UPT Bahasa tanggal 29 September 2015</v>
          </cell>
          <cell r="E873">
            <v>6108000</v>
          </cell>
          <cell r="F873">
            <v>0</v>
          </cell>
          <cell r="G873">
            <v>64317917</v>
          </cell>
          <cell r="H873">
            <v>0</v>
          </cell>
          <cell r="I873">
            <v>0</v>
          </cell>
          <cell r="J873" t="str">
            <v>Febrina Marlizah, SE</v>
          </cell>
          <cell r="K873" t="str">
            <v>Penggunaan dana di GU kan</v>
          </cell>
        </row>
        <row r="874">
          <cell r="A874">
            <v>870</v>
          </cell>
          <cell r="B874">
            <v>42283</v>
          </cell>
          <cell r="C874">
            <v>0</v>
          </cell>
          <cell r="D874" t="str">
            <v>Operasional ke Yosi (SPPD)</v>
          </cell>
          <cell r="E874">
            <v>0</v>
          </cell>
          <cell r="F874">
            <v>20000000</v>
          </cell>
          <cell r="G874">
            <v>44317917</v>
          </cell>
          <cell r="H874">
            <v>0</v>
          </cell>
          <cell r="I874">
            <v>0</v>
          </cell>
          <cell r="J874" t="str">
            <v>Yosi</v>
          </cell>
          <cell r="K874">
            <v>0</v>
          </cell>
        </row>
        <row r="875">
          <cell r="A875">
            <v>871</v>
          </cell>
          <cell r="B875">
            <v>42283</v>
          </cell>
          <cell r="C875">
            <v>0</v>
          </cell>
          <cell r="D875" t="str">
            <v>Pembelian BBM untuk Mobil Dinas L 300 BN 2436 AI (40 ltr x Rp 6.900) an. Junaidi tgl 6 Oktober 2015</v>
          </cell>
          <cell r="E875">
            <v>0</v>
          </cell>
          <cell r="F875">
            <v>276000</v>
          </cell>
          <cell r="G875">
            <v>44041917</v>
          </cell>
          <cell r="H875">
            <v>0</v>
          </cell>
          <cell r="I875">
            <v>0</v>
          </cell>
          <cell r="J875" t="str">
            <v>SPBU 24.331.102</v>
          </cell>
          <cell r="K875" t="str">
            <v>GU 18</v>
          </cell>
        </row>
        <row r="876">
          <cell r="A876">
            <v>872</v>
          </cell>
          <cell r="B876">
            <v>42283</v>
          </cell>
          <cell r="C876">
            <v>0</v>
          </cell>
          <cell r="D876" t="str">
            <v>Pembayaran atas SPm No.:     atas honor pejabat perbendaharaan bulan September 2015</v>
          </cell>
          <cell r="E876">
            <v>0</v>
          </cell>
          <cell r="F876">
            <v>7226000</v>
          </cell>
          <cell r="G876">
            <v>36815917</v>
          </cell>
          <cell r="H876">
            <v>0</v>
          </cell>
          <cell r="I876">
            <v>0</v>
          </cell>
          <cell r="J876" t="str">
            <v>sesuai SK</v>
          </cell>
          <cell r="K876" t="str">
            <v xml:space="preserve">SPM No.: </v>
          </cell>
        </row>
        <row r="877">
          <cell r="A877">
            <v>873</v>
          </cell>
          <cell r="B877">
            <v>42283</v>
          </cell>
          <cell r="C877">
            <v>0</v>
          </cell>
          <cell r="D877" t="str">
            <v>Operasional ke Yosi (SPPD)</v>
          </cell>
          <cell r="E877">
            <v>0</v>
          </cell>
          <cell r="F877">
            <v>15000000</v>
          </cell>
          <cell r="G877">
            <v>21815917</v>
          </cell>
          <cell r="H877">
            <v>0</v>
          </cell>
          <cell r="I877">
            <v>0</v>
          </cell>
          <cell r="J877" t="str">
            <v>Yosi</v>
          </cell>
          <cell r="K877">
            <v>0</v>
          </cell>
        </row>
        <row r="878">
          <cell r="A878">
            <v>874</v>
          </cell>
          <cell r="B878">
            <v>42284</v>
          </cell>
          <cell r="C878">
            <v>0</v>
          </cell>
          <cell r="D878" t="str">
            <v>Pembayaran Tagihan Air Minum Rektorat UBB tanggal 9 Oktober 2015</v>
          </cell>
          <cell r="E878">
            <v>0</v>
          </cell>
          <cell r="F878">
            <v>433750</v>
          </cell>
          <cell r="G878">
            <v>21382167</v>
          </cell>
          <cell r="H878">
            <v>0</v>
          </cell>
          <cell r="I878">
            <v>0</v>
          </cell>
          <cell r="J878" t="str">
            <v>PT. DUTA PUTRA LEXINDO</v>
          </cell>
          <cell r="K878" t="str">
            <v>GU 18</v>
          </cell>
        </row>
        <row r="879">
          <cell r="A879">
            <v>875</v>
          </cell>
          <cell r="B879">
            <v>42284</v>
          </cell>
          <cell r="C879">
            <v>0</v>
          </cell>
          <cell r="D879" t="str">
            <v>Pembayaran Tagihan Air Minum Rektorat UBB tanggal 29 Oktober 2015</v>
          </cell>
          <cell r="E879">
            <v>0</v>
          </cell>
          <cell r="F879">
            <v>137500</v>
          </cell>
          <cell r="G879">
            <v>21244667</v>
          </cell>
          <cell r="H879">
            <v>0</v>
          </cell>
          <cell r="I879">
            <v>0</v>
          </cell>
          <cell r="J879" t="str">
            <v>PT. DUTA PUTRA LEXINDO</v>
          </cell>
          <cell r="K879" t="str">
            <v>GU 18</v>
          </cell>
        </row>
        <row r="880">
          <cell r="A880">
            <v>876</v>
          </cell>
          <cell r="B880">
            <v>42284</v>
          </cell>
          <cell r="C880">
            <v>0</v>
          </cell>
          <cell r="D880" t="str">
            <v>Pembayaran Tagihan Air Minum Rektorat UBB tanggal 30 Oktober 2015</v>
          </cell>
          <cell r="E880">
            <v>0</v>
          </cell>
          <cell r="F880">
            <v>425000</v>
          </cell>
          <cell r="G880">
            <v>20819667</v>
          </cell>
          <cell r="H880">
            <v>0</v>
          </cell>
          <cell r="I880">
            <v>0</v>
          </cell>
          <cell r="J880" t="str">
            <v>PT. DUTA PUTRA LEXINDO</v>
          </cell>
          <cell r="K880" t="str">
            <v>GU 18</v>
          </cell>
        </row>
        <row r="881">
          <cell r="A881">
            <v>877</v>
          </cell>
          <cell r="B881">
            <v>42284</v>
          </cell>
          <cell r="C881" t="str">
            <v>Bend. Pengeluaran 2015</v>
          </cell>
          <cell r="D881" t="str">
            <v>Penarikan Cek No.: CFL 498224</v>
          </cell>
          <cell r="E881">
            <v>380704569</v>
          </cell>
          <cell r="F881">
            <v>0</v>
          </cell>
          <cell r="G881">
            <v>401524236</v>
          </cell>
          <cell r="H881">
            <v>0</v>
          </cell>
          <cell r="I881">
            <v>0</v>
          </cell>
          <cell r="J881">
            <v>0</v>
          </cell>
          <cell r="K881">
            <v>0</v>
          </cell>
        </row>
        <row r="882">
          <cell r="A882">
            <v>878</v>
          </cell>
          <cell r="B882">
            <v>42284</v>
          </cell>
          <cell r="C882">
            <v>0</v>
          </cell>
          <cell r="D882" t="str">
            <v>Operasional ke Susan</v>
          </cell>
          <cell r="E882">
            <v>0</v>
          </cell>
          <cell r="F882">
            <v>30000000</v>
          </cell>
          <cell r="G882">
            <v>371524236</v>
          </cell>
          <cell r="H882">
            <v>0</v>
          </cell>
          <cell r="I882">
            <v>0</v>
          </cell>
          <cell r="J882" t="str">
            <v>Susan</v>
          </cell>
          <cell r="K882">
            <v>0</v>
          </cell>
        </row>
        <row r="883">
          <cell r="A883">
            <v>879</v>
          </cell>
          <cell r="B883">
            <v>42284</v>
          </cell>
          <cell r="C883">
            <v>0</v>
          </cell>
          <cell r="D883" t="str">
            <v>Pengembalian dana pinjaman ke bendahara penerimaan 2015</v>
          </cell>
          <cell r="E883">
            <v>0</v>
          </cell>
          <cell r="F883">
            <v>90000000</v>
          </cell>
          <cell r="G883">
            <v>281524236</v>
          </cell>
          <cell r="H883">
            <v>0</v>
          </cell>
          <cell r="I883">
            <v>0</v>
          </cell>
          <cell r="J883" t="str">
            <v>Septian Azmiadi, SH</v>
          </cell>
          <cell r="K883">
            <v>0</v>
          </cell>
        </row>
        <row r="884">
          <cell r="A884">
            <v>880</v>
          </cell>
          <cell r="B884">
            <v>42284</v>
          </cell>
          <cell r="C884">
            <v>0</v>
          </cell>
          <cell r="D884" t="str">
            <v>Pengembalian dana kegiatan UAS Genap Fisip 2015</v>
          </cell>
          <cell r="E884">
            <v>3840000</v>
          </cell>
          <cell r="F884">
            <v>0</v>
          </cell>
          <cell r="G884">
            <v>285364236</v>
          </cell>
          <cell r="H884">
            <v>0</v>
          </cell>
          <cell r="I884">
            <v>0</v>
          </cell>
          <cell r="J884" t="str">
            <v>Febrina Marlizah</v>
          </cell>
          <cell r="K884">
            <v>0</v>
          </cell>
        </row>
        <row r="885">
          <cell r="A885">
            <v>881</v>
          </cell>
          <cell r="B885">
            <v>42285</v>
          </cell>
          <cell r="C885">
            <v>0</v>
          </cell>
          <cell r="D885" t="str">
            <v>Pengembalian sisa dana UAS genap fakultas Hukum TA 2014/2015</v>
          </cell>
          <cell r="E885">
            <v>601150</v>
          </cell>
          <cell r="F885">
            <v>0</v>
          </cell>
          <cell r="G885">
            <v>285965386</v>
          </cell>
          <cell r="H885">
            <v>0</v>
          </cell>
          <cell r="I885">
            <v>0</v>
          </cell>
          <cell r="J885" t="str">
            <v>Febrina Marlizah</v>
          </cell>
          <cell r="K885">
            <v>0</v>
          </cell>
        </row>
        <row r="886">
          <cell r="A886">
            <v>882</v>
          </cell>
          <cell r="B886">
            <v>42285</v>
          </cell>
          <cell r="C886">
            <v>0</v>
          </cell>
          <cell r="D886" t="str">
            <v>Pembayaran kekurangan dana operasional sidang proposal Gelombang III, IV, V, VI, VII Fakultas Hukum TA 2014/2015 (untuk biaya konsumsi dan fee fakultas)</v>
          </cell>
          <cell r="E886">
            <v>0</v>
          </cell>
          <cell r="F886">
            <v>311250</v>
          </cell>
          <cell r="G886">
            <v>285654136</v>
          </cell>
          <cell r="H886">
            <v>0</v>
          </cell>
          <cell r="I886">
            <v>0</v>
          </cell>
          <cell r="J886" t="str">
            <v>Yunita, Amd</v>
          </cell>
          <cell r="K886">
            <v>0</v>
          </cell>
        </row>
        <row r="887">
          <cell r="A887">
            <v>883</v>
          </cell>
          <cell r="B887">
            <v>42285</v>
          </cell>
          <cell r="C887">
            <v>0</v>
          </cell>
          <cell r="D887" t="str">
            <v>Pengembalian sisa dana operasional UAS semester genap fakultas Hukum TA 2014/2015</v>
          </cell>
          <cell r="E887">
            <v>360000</v>
          </cell>
          <cell r="F887">
            <v>0</v>
          </cell>
          <cell r="G887">
            <v>286014136</v>
          </cell>
          <cell r="H887">
            <v>0</v>
          </cell>
          <cell r="I887">
            <v>0</v>
          </cell>
          <cell r="J887" t="str">
            <v>Febrina Marlizah</v>
          </cell>
          <cell r="K887">
            <v>0</v>
          </cell>
        </row>
        <row r="888">
          <cell r="A888">
            <v>884</v>
          </cell>
          <cell r="B888">
            <v>42285</v>
          </cell>
          <cell r="C888">
            <v>0</v>
          </cell>
          <cell r="D888" t="str">
            <v>Pembelian BBM untuk Mobil Dinas BN 2402 (39,408 ltr x Rp 10.150) an Dr. Reniati, S.E., M.Si  tgl 8 Oktober 2015</v>
          </cell>
          <cell r="E888">
            <v>0</v>
          </cell>
          <cell r="F888">
            <v>400000</v>
          </cell>
          <cell r="G888">
            <v>285614136</v>
          </cell>
          <cell r="H888">
            <v>0</v>
          </cell>
          <cell r="I888">
            <v>0</v>
          </cell>
          <cell r="J888" t="str">
            <v>SPBU 24.331.151</v>
          </cell>
          <cell r="K888" t="str">
            <v>GU 18</v>
          </cell>
        </row>
        <row r="889">
          <cell r="A889">
            <v>885</v>
          </cell>
          <cell r="B889">
            <v>42285</v>
          </cell>
          <cell r="C889">
            <v>0</v>
          </cell>
          <cell r="D889" t="str">
            <v>Pengembalian sisa dana kegiatan Sidang Skripsi gelombang IV Fakultas Hukum 2015</v>
          </cell>
          <cell r="E889">
            <v>165000</v>
          </cell>
          <cell r="F889">
            <v>0</v>
          </cell>
          <cell r="G889">
            <v>285779136</v>
          </cell>
          <cell r="H889">
            <v>0</v>
          </cell>
          <cell r="I889">
            <v>0</v>
          </cell>
          <cell r="J889" t="str">
            <v>Febrina Marlizah</v>
          </cell>
          <cell r="K889">
            <v>0</v>
          </cell>
        </row>
        <row r="890">
          <cell r="A890">
            <v>886</v>
          </cell>
          <cell r="B890">
            <v>42285</v>
          </cell>
          <cell r="C890">
            <v>0</v>
          </cell>
          <cell r="D890" t="str">
            <v>Pengembalian sisa dana kegiatan Sidang Skripsi gelombang V Fakultas Hukum 2015</v>
          </cell>
          <cell r="E890">
            <v>198000</v>
          </cell>
          <cell r="F890">
            <v>0</v>
          </cell>
          <cell r="G890">
            <v>285977136</v>
          </cell>
          <cell r="H890">
            <v>0</v>
          </cell>
          <cell r="I890">
            <v>0</v>
          </cell>
          <cell r="J890" t="str">
            <v>Febrina Marlizah</v>
          </cell>
          <cell r="K890">
            <v>0</v>
          </cell>
        </row>
        <row r="891">
          <cell r="A891">
            <v>887</v>
          </cell>
          <cell r="B891">
            <v>42285</v>
          </cell>
          <cell r="C891">
            <v>0</v>
          </cell>
          <cell r="D891" t="str">
            <v>Pembelian BBM untuk Mobil Dinas BN 1 BB (39.409 ltr x Rp 10.150) tanggal 8 Oktober 2015</v>
          </cell>
          <cell r="E891">
            <v>0</v>
          </cell>
          <cell r="F891">
            <v>400000</v>
          </cell>
          <cell r="G891">
            <v>285577136</v>
          </cell>
          <cell r="H891">
            <v>0</v>
          </cell>
          <cell r="I891">
            <v>0</v>
          </cell>
          <cell r="J891" t="str">
            <v>SPBU 24.331.69</v>
          </cell>
          <cell r="K891" t="str">
            <v>GU 18</v>
          </cell>
        </row>
        <row r="892">
          <cell r="A892">
            <v>888</v>
          </cell>
          <cell r="B892">
            <v>42285</v>
          </cell>
          <cell r="C892">
            <v>0</v>
          </cell>
          <cell r="D892" t="str">
            <v>Pembelian BBM untuk Mobil Dinas BN 2404 (46.3 ltr x Rp 9.700) an. Dr. Ibrahim, S.Fil., M.Si tgl 8 Oktober 2015</v>
          </cell>
          <cell r="E892">
            <v>0</v>
          </cell>
          <cell r="F892">
            <v>450000</v>
          </cell>
          <cell r="G892">
            <v>285127136</v>
          </cell>
          <cell r="H892">
            <v>0</v>
          </cell>
          <cell r="I892">
            <v>0</v>
          </cell>
          <cell r="J892" t="str">
            <v>SPBU 23.331.11</v>
          </cell>
          <cell r="K892" t="str">
            <v>GU 18</v>
          </cell>
        </row>
        <row r="893">
          <cell r="A893">
            <v>889</v>
          </cell>
          <cell r="B893">
            <v>42285</v>
          </cell>
          <cell r="C893">
            <v>0</v>
          </cell>
          <cell r="D893" t="str">
            <v>Operasional ke Yosi (SPPD)</v>
          </cell>
          <cell r="E893">
            <v>0</v>
          </cell>
          <cell r="F893">
            <v>20000000</v>
          </cell>
          <cell r="G893">
            <v>265127136</v>
          </cell>
          <cell r="H893">
            <v>0</v>
          </cell>
          <cell r="I893">
            <v>0</v>
          </cell>
          <cell r="J893" t="str">
            <v>Yosi</v>
          </cell>
          <cell r="K893">
            <v>0</v>
          </cell>
        </row>
        <row r="894">
          <cell r="A894">
            <v>890</v>
          </cell>
          <cell r="B894">
            <v>42285</v>
          </cell>
          <cell r="C894">
            <v>0</v>
          </cell>
          <cell r="D894" t="str">
            <v>Pembelian BBM untuk Mobil Dinas Bus BN 3040 (60 ltr x Rp 6.900) an. Nanang Sukarya tgl 8 Oktober 2015</v>
          </cell>
          <cell r="E894">
            <v>0</v>
          </cell>
          <cell r="F894">
            <v>414000</v>
          </cell>
          <cell r="G894">
            <v>264713136</v>
          </cell>
          <cell r="H894">
            <v>0</v>
          </cell>
          <cell r="I894">
            <v>0</v>
          </cell>
          <cell r="J894" t="str">
            <v>SPBU 24.332.124</v>
          </cell>
          <cell r="K894" t="str">
            <v>GU 18</v>
          </cell>
        </row>
        <row r="895">
          <cell r="A895">
            <v>891</v>
          </cell>
          <cell r="B895">
            <v>42286</v>
          </cell>
          <cell r="C895">
            <v>0</v>
          </cell>
          <cell r="D895" t="str">
            <v>Operasional ke Yosi (SPPD)</v>
          </cell>
          <cell r="E895">
            <v>0</v>
          </cell>
          <cell r="F895">
            <v>5000000</v>
          </cell>
          <cell r="G895">
            <v>259713136</v>
          </cell>
          <cell r="H895">
            <v>0</v>
          </cell>
          <cell r="I895">
            <v>0</v>
          </cell>
          <cell r="J895" t="str">
            <v>Yosi</v>
          </cell>
          <cell r="K895">
            <v>0</v>
          </cell>
        </row>
        <row r="896">
          <cell r="A896">
            <v>892</v>
          </cell>
          <cell r="B896">
            <v>42286</v>
          </cell>
          <cell r="C896">
            <v>0</v>
          </cell>
          <cell r="D896" t="str">
            <v>Pembelian BBM Motor Patroli Satpam Mega Pro BN 8102 HO an M. Ulung Tgl 9 Oktober 2015</v>
          </cell>
          <cell r="E896">
            <v>0</v>
          </cell>
          <cell r="F896">
            <v>87600</v>
          </cell>
          <cell r="G896">
            <v>259625536</v>
          </cell>
          <cell r="H896">
            <v>0</v>
          </cell>
          <cell r="I896">
            <v>0</v>
          </cell>
          <cell r="J896" t="str">
            <v>SPBU 24.331.144</v>
          </cell>
          <cell r="K896" t="str">
            <v>GU 18</v>
          </cell>
        </row>
        <row r="897">
          <cell r="A897">
            <v>893</v>
          </cell>
          <cell r="B897">
            <v>42286</v>
          </cell>
          <cell r="C897">
            <v>0</v>
          </cell>
          <cell r="D897" t="str">
            <v>Operasional ke Susan</v>
          </cell>
          <cell r="E897">
            <v>0</v>
          </cell>
          <cell r="F897">
            <v>1000000</v>
          </cell>
          <cell r="G897">
            <v>258625536</v>
          </cell>
          <cell r="H897">
            <v>0</v>
          </cell>
          <cell r="I897">
            <v>0</v>
          </cell>
          <cell r="J897" t="str">
            <v>Susan</v>
          </cell>
          <cell r="K897">
            <v>0</v>
          </cell>
        </row>
        <row r="898">
          <cell r="A898">
            <v>894</v>
          </cell>
          <cell r="B898">
            <v>42289</v>
          </cell>
          <cell r="C898">
            <v>0</v>
          </cell>
          <cell r="D898" t="str">
            <v>Pembayaran uang lelah atas nama Eddy Noprianto dkk dalam rangka Hari Raya Idl Adha 1436 H bulan Spetember 2015</v>
          </cell>
          <cell r="E898">
            <v>0</v>
          </cell>
          <cell r="F898">
            <v>3289000</v>
          </cell>
          <cell r="G898">
            <v>255336536</v>
          </cell>
          <cell r="H898">
            <v>0</v>
          </cell>
          <cell r="I898">
            <v>0</v>
          </cell>
          <cell r="J898" t="str">
            <v>Eddy Noprianto</v>
          </cell>
          <cell r="K898" t="str">
            <v>GU 17, berkas di yuk marisa</v>
          </cell>
        </row>
        <row r="899">
          <cell r="A899">
            <v>895</v>
          </cell>
          <cell r="B899">
            <v>42289</v>
          </cell>
          <cell r="C899">
            <v>0</v>
          </cell>
          <cell r="D899" t="str">
            <v>Operasional ke Susan</v>
          </cell>
          <cell r="E899">
            <v>0</v>
          </cell>
          <cell r="F899">
            <v>15000000</v>
          </cell>
          <cell r="G899">
            <v>240336536</v>
          </cell>
          <cell r="H899">
            <v>0</v>
          </cell>
          <cell r="I899">
            <v>0</v>
          </cell>
          <cell r="J899" t="str">
            <v>Susan</v>
          </cell>
          <cell r="K899">
            <v>0</v>
          </cell>
        </row>
        <row r="900">
          <cell r="A900">
            <v>896</v>
          </cell>
          <cell r="B900">
            <v>42289</v>
          </cell>
          <cell r="C900">
            <v>0</v>
          </cell>
          <cell r="D900" t="str">
            <v>Biaya tagihan perbaikan kendaraan dinas roda empat Universitas Bangka Belitung Nopol BN 2401 bulan Oktober 2015</v>
          </cell>
          <cell r="E900">
            <v>0</v>
          </cell>
          <cell r="F900">
            <v>1160000</v>
          </cell>
          <cell r="G900">
            <v>239176536</v>
          </cell>
          <cell r="H900">
            <v>0</v>
          </cell>
          <cell r="I900">
            <v>0</v>
          </cell>
          <cell r="J900" t="str">
            <v>Putra Prima</v>
          </cell>
          <cell r="K900" t="str">
            <v>GU 18</v>
          </cell>
        </row>
        <row r="901">
          <cell r="A901">
            <v>897</v>
          </cell>
          <cell r="B901">
            <v>42289</v>
          </cell>
          <cell r="C901">
            <v>0</v>
          </cell>
          <cell r="D901" t="str">
            <v>uang muka operasional Fakultas Teknik UBB bulan Oktober 2015</v>
          </cell>
          <cell r="E901">
            <v>0</v>
          </cell>
          <cell r="F901">
            <v>5000000</v>
          </cell>
          <cell r="G901">
            <v>234176536</v>
          </cell>
          <cell r="H901">
            <v>0</v>
          </cell>
          <cell r="I901">
            <v>0</v>
          </cell>
          <cell r="J901" t="str">
            <v>Nelly Gusnita</v>
          </cell>
          <cell r="K901">
            <v>0</v>
          </cell>
        </row>
        <row r="902">
          <cell r="A902">
            <v>898</v>
          </cell>
          <cell r="B902">
            <v>42289</v>
          </cell>
          <cell r="C902">
            <v>0</v>
          </cell>
          <cell r="D902" t="str">
            <v>SPM 181 dana Tugas Akhir Jurusan Teknik Sipil, Teknik Tambang dan Teknik Elektro Fakultas Teknik</v>
          </cell>
          <cell r="E902">
            <v>0</v>
          </cell>
          <cell r="F902">
            <v>70000000</v>
          </cell>
          <cell r="G902">
            <v>164176536</v>
          </cell>
          <cell r="H902">
            <v>0</v>
          </cell>
          <cell r="I902">
            <v>0</v>
          </cell>
          <cell r="J902" t="str">
            <v>Nelly Gusnita</v>
          </cell>
          <cell r="K902">
            <v>0</v>
          </cell>
        </row>
        <row r="903">
          <cell r="A903">
            <v>899</v>
          </cell>
          <cell r="B903">
            <v>42289</v>
          </cell>
          <cell r="C903">
            <v>0</v>
          </cell>
          <cell r="D903" t="str">
            <v>SPM 181 dana bimbingan skrispsi FISIP - September 2015</v>
          </cell>
          <cell r="E903">
            <v>0</v>
          </cell>
          <cell r="F903">
            <v>2190000</v>
          </cell>
          <cell r="G903">
            <v>161986536</v>
          </cell>
          <cell r="H903">
            <v>0</v>
          </cell>
          <cell r="I903">
            <v>0</v>
          </cell>
          <cell r="J903" t="str">
            <v>Agun Sutrisno</v>
          </cell>
          <cell r="K903">
            <v>0</v>
          </cell>
        </row>
        <row r="904">
          <cell r="A904">
            <v>900</v>
          </cell>
          <cell r="B904">
            <v>42289</v>
          </cell>
          <cell r="C904">
            <v>0</v>
          </cell>
          <cell r="D904" t="str">
            <v xml:space="preserve">Pembayaran Tagihan Air sebanyak 5 tanki (20 ton) tanggal 6, 7, 8, 9, 12 Oktober 2015 </v>
          </cell>
          <cell r="E904">
            <v>0</v>
          </cell>
          <cell r="F904">
            <v>1500000</v>
          </cell>
          <cell r="G904">
            <v>160486536</v>
          </cell>
          <cell r="H904">
            <v>0</v>
          </cell>
          <cell r="I904">
            <v>0</v>
          </cell>
          <cell r="J904" t="str">
            <v>PDAM</v>
          </cell>
          <cell r="K904" t="str">
            <v>GU 18</v>
          </cell>
        </row>
        <row r="905">
          <cell r="A905">
            <v>901</v>
          </cell>
          <cell r="B905">
            <v>42289</v>
          </cell>
          <cell r="C905">
            <v>0</v>
          </cell>
          <cell r="D905" t="str">
            <v>Pembayaran honor TPAK Fakultas Ekonomi bulan September 2015</v>
          </cell>
          <cell r="E905">
            <v>0</v>
          </cell>
          <cell r="F905">
            <v>7410000</v>
          </cell>
          <cell r="G905">
            <v>153076536</v>
          </cell>
          <cell r="H905">
            <v>0</v>
          </cell>
          <cell r="I905">
            <v>0</v>
          </cell>
          <cell r="J905" t="str">
            <v>Reka Meilani</v>
          </cell>
          <cell r="K905">
            <v>0</v>
          </cell>
        </row>
        <row r="906">
          <cell r="A906">
            <v>902</v>
          </cell>
          <cell r="B906">
            <v>42289</v>
          </cell>
          <cell r="C906">
            <v>0</v>
          </cell>
          <cell r="D906" t="str">
            <v>Pembayaran SPM 178 atas honor senat Fakultas Ekonomi bulan September 2015</v>
          </cell>
          <cell r="E906">
            <v>0</v>
          </cell>
          <cell r="F906">
            <v>783750</v>
          </cell>
          <cell r="G906">
            <v>152292786</v>
          </cell>
          <cell r="H906">
            <v>0</v>
          </cell>
          <cell r="I906">
            <v>0</v>
          </cell>
          <cell r="J906" t="str">
            <v>Reka Meilani</v>
          </cell>
          <cell r="K906">
            <v>0</v>
          </cell>
        </row>
        <row r="907">
          <cell r="A907">
            <v>903</v>
          </cell>
          <cell r="B907">
            <v>42289</v>
          </cell>
          <cell r="C907">
            <v>0</v>
          </cell>
          <cell r="D907" t="str">
            <v>Pembayaran SPM 178 atas honor senat Fakultas Teknik bulan September 2015</v>
          </cell>
          <cell r="E907">
            <v>0</v>
          </cell>
          <cell r="F907">
            <v>1638750</v>
          </cell>
          <cell r="G907">
            <v>150654036</v>
          </cell>
          <cell r="H907">
            <v>0</v>
          </cell>
          <cell r="I907">
            <v>0</v>
          </cell>
          <cell r="J907" t="str">
            <v>Nelly Gusnita</v>
          </cell>
          <cell r="K907">
            <v>0</v>
          </cell>
        </row>
        <row r="908">
          <cell r="A908">
            <v>904</v>
          </cell>
          <cell r="B908">
            <v>42289</v>
          </cell>
          <cell r="C908">
            <v>0</v>
          </cell>
          <cell r="D908" t="str">
            <v>Pembayaran SPM 180 atas honor staf administrasi proyek pengadaan pekerjaan fisik gedung rektorat bulan September 2015 an Edi Irawan dan Faisal Nur Anggara</v>
          </cell>
          <cell r="E908">
            <v>0</v>
          </cell>
          <cell r="F908">
            <v>3325000</v>
          </cell>
          <cell r="G908">
            <v>147329036</v>
          </cell>
          <cell r="H908">
            <v>0</v>
          </cell>
          <cell r="I908">
            <v>0</v>
          </cell>
          <cell r="J908" t="str">
            <v>Edi Irawan</v>
          </cell>
          <cell r="K908">
            <v>0</v>
          </cell>
        </row>
        <row r="909">
          <cell r="A909">
            <v>905</v>
          </cell>
          <cell r="B909">
            <v>42289</v>
          </cell>
          <cell r="C909">
            <v>0</v>
          </cell>
          <cell r="D909" t="str">
            <v xml:space="preserve">uang muka operasional Fakultas Hukum UBB bulan Oktober 2015 </v>
          </cell>
          <cell r="E909">
            <v>0</v>
          </cell>
          <cell r="F909">
            <v>2487500</v>
          </cell>
          <cell r="G909">
            <v>144841536</v>
          </cell>
          <cell r="H909">
            <v>0</v>
          </cell>
          <cell r="I909">
            <v>0</v>
          </cell>
          <cell r="J909" t="str">
            <v>Maria Ulfa, SE</v>
          </cell>
          <cell r="K909">
            <v>0</v>
          </cell>
        </row>
        <row r="910">
          <cell r="A910">
            <v>906</v>
          </cell>
          <cell r="B910">
            <v>42289</v>
          </cell>
          <cell r="C910">
            <v>0</v>
          </cell>
          <cell r="D910" t="str">
            <v>Pengembalian sisa dana operasional Fakultas Hukum bulan September 2015</v>
          </cell>
          <cell r="E910">
            <v>8500</v>
          </cell>
          <cell r="F910">
            <v>0</v>
          </cell>
          <cell r="G910">
            <v>144850036</v>
          </cell>
          <cell r="H910">
            <v>0</v>
          </cell>
          <cell r="I910">
            <v>0</v>
          </cell>
          <cell r="J910" t="str">
            <v>Febrina Marlizah</v>
          </cell>
          <cell r="K910">
            <v>0</v>
          </cell>
        </row>
        <row r="911">
          <cell r="A911">
            <v>907</v>
          </cell>
          <cell r="B911">
            <v>42290</v>
          </cell>
          <cell r="C911">
            <v>0</v>
          </cell>
          <cell r="D911" t="str">
            <v>Operasional ke Yosi (SPPD)</v>
          </cell>
          <cell r="E911">
            <v>0</v>
          </cell>
          <cell r="F911">
            <v>65000000</v>
          </cell>
          <cell r="G911">
            <v>79850036</v>
          </cell>
          <cell r="H911">
            <v>0</v>
          </cell>
          <cell r="I911">
            <v>0</v>
          </cell>
          <cell r="J911" t="str">
            <v>Yosi</v>
          </cell>
          <cell r="K911">
            <v>0</v>
          </cell>
        </row>
        <row r="912">
          <cell r="A912">
            <v>908</v>
          </cell>
          <cell r="B912">
            <v>42290</v>
          </cell>
          <cell r="C912">
            <v>0</v>
          </cell>
          <cell r="D912" t="str">
            <v>peminjaman dana kegiatan OSN Pertamina - FPPB</v>
          </cell>
          <cell r="E912">
            <v>0</v>
          </cell>
          <cell r="F912">
            <v>19450000</v>
          </cell>
          <cell r="G912">
            <v>60400036</v>
          </cell>
          <cell r="H912">
            <v>0</v>
          </cell>
          <cell r="I912">
            <v>0</v>
          </cell>
          <cell r="J912" t="str">
            <v>Kartika, M.Si</v>
          </cell>
          <cell r="K912" t="str">
            <v>OK</v>
          </cell>
        </row>
        <row r="913">
          <cell r="A913">
            <v>909</v>
          </cell>
          <cell r="B913">
            <v>42290</v>
          </cell>
          <cell r="C913">
            <v>0</v>
          </cell>
          <cell r="D913" t="str">
            <v>Dana Kegiatan Workshop Fakultas Ekonomi 2015</v>
          </cell>
          <cell r="E913">
            <v>0</v>
          </cell>
          <cell r="F913">
            <v>48452000</v>
          </cell>
          <cell r="G913">
            <v>11948036</v>
          </cell>
          <cell r="H913">
            <v>0</v>
          </cell>
          <cell r="I913">
            <v>0</v>
          </cell>
          <cell r="J913" t="str">
            <v>Reka Meilani</v>
          </cell>
          <cell r="K913">
            <v>0</v>
          </cell>
        </row>
        <row r="914">
          <cell r="A914">
            <v>910</v>
          </cell>
          <cell r="B914">
            <v>42290</v>
          </cell>
          <cell r="C914">
            <v>0</v>
          </cell>
          <cell r="D914" t="str">
            <v>Pembelian BBM  untuk Motor Satpam Kawasaki 150cc BN 5409 AZ (5.48 ltr x Rp 7.300) an Made Muncul S Tgl 13 Oktober 2015</v>
          </cell>
          <cell r="E914">
            <v>0</v>
          </cell>
          <cell r="F914">
            <v>40000</v>
          </cell>
          <cell r="G914">
            <v>11908036</v>
          </cell>
          <cell r="H914">
            <v>0</v>
          </cell>
          <cell r="I914">
            <v>0</v>
          </cell>
          <cell r="J914" t="str">
            <v>SPBU 24.331.153</v>
          </cell>
          <cell r="K914" t="str">
            <v>GU 18</v>
          </cell>
        </row>
        <row r="915">
          <cell r="A915">
            <v>911</v>
          </cell>
          <cell r="B915">
            <v>42293</v>
          </cell>
          <cell r="C915" t="str">
            <v>Bend. Pengeluaran 2015</v>
          </cell>
          <cell r="D915" t="str">
            <v>Penarikan Cek No.: CFL 498225</v>
          </cell>
          <cell r="E915">
            <v>118096500</v>
          </cell>
          <cell r="F915">
            <v>0</v>
          </cell>
          <cell r="G915">
            <v>130004536</v>
          </cell>
          <cell r="H915">
            <v>0</v>
          </cell>
          <cell r="I915">
            <v>0</v>
          </cell>
          <cell r="J915">
            <v>0</v>
          </cell>
          <cell r="K915">
            <v>0</v>
          </cell>
        </row>
        <row r="916">
          <cell r="A916">
            <v>912</v>
          </cell>
          <cell r="B916">
            <v>42293</v>
          </cell>
          <cell r="C916">
            <v>0</v>
          </cell>
          <cell r="D916" t="str">
            <v>Operasional ke Susan + DBU</v>
          </cell>
          <cell r="E916">
            <v>0</v>
          </cell>
          <cell r="F916">
            <v>22000000</v>
          </cell>
          <cell r="G916">
            <v>108004536</v>
          </cell>
          <cell r="H916">
            <v>0</v>
          </cell>
          <cell r="I916">
            <v>0</v>
          </cell>
          <cell r="J916" t="str">
            <v>Susan</v>
          </cell>
          <cell r="K916">
            <v>0</v>
          </cell>
        </row>
        <row r="917">
          <cell r="A917">
            <v>913</v>
          </cell>
          <cell r="B917">
            <v>42293</v>
          </cell>
          <cell r="C917">
            <v>0</v>
          </cell>
          <cell r="D917" t="str">
            <v>Pembelian Cek Bendahara Pengeluaran bulan Oktober 2015</v>
          </cell>
          <cell r="E917">
            <v>0</v>
          </cell>
          <cell r="F917">
            <v>100000</v>
          </cell>
          <cell r="G917">
            <v>107904536</v>
          </cell>
          <cell r="H917">
            <v>0</v>
          </cell>
          <cell r="I917">
            <v>0</v>
          </cell>
          <cell r="J917" t="str">
            <v>BRI Pangkalpinang</v>
          </cell>
          <cell r="K917" t="str">
            <v>GU 18</v>
          </cell>
        </row>
        <row r="918">
          <cell r="A918">
            <v>914</v>
          </cell>
          <cell r="B918">
            <v>42293</v>
          </cell>
          <cell r="C918">
            <v>0</v>
          </cell>
          <cell r="D918" t="str">
            <v>Operasional ke Yosi (SPPD)</v>
          </cell>
          <cell r="E918">
            <v>0</v>
          </cell>
          <cell r="F918">
            <v>12000000</v>
          </cell>
          <cell r="G918">
            <v>95904536</v>
          </cell>
          <cell r="H918">
            <v>0</v>
          </cell>
          <cell r="I918">
            <v>0</v>
          </cell>
          <cell r="J918" t="str">
            <v>Yosi</v>
          </cell>
          <cell r="K918">
            <v>0</v>
          </cell>
        </row>
        <row r="919">
          <cell r="A919">
            <v>915</v>
          </cell>
          <cell r="B919">
            <v>42293</v>
          </cell>
          <cell r="C919" t="str">
            <v>Bend. Penerimaan 2015</v>
          </cell>
          <cell r="D919" t="str">
            <v>Pinjaman ke Bendahara Penerimaan 2015</v>
          </cell>
          <cell r="E919">
            <v>300000000</v>
          </cell>
          <cell r="F919">
            <v>0</v>
          </cell>
          <cell r="G919">
            <v>395904536</v>
          </cell>
          <cell r="H919">
            <v>0</v>
          </cell>
          <cell r="I919">
            <v>0</v>
          </cell>
          <cell r="J919">
            <v>0</v>
          </cell>
          <cell r="K919">
            <v>0</v>
          </cell>
        </row>
        <row r="920">
          <cell r="A920">
            <v>916</v>
          </cell>
          <cell r="B920">
            <v>42293</v>
          </cell>
          <cell r="C920">
            <v>0</v>
          </cell>
          <cell r="D920" t="str">
            <v>Operasional FISIP bulan Oktober 2015</v>
          </cell>
          <cell r="E920">
            <v>0</v>
          </cell>
          <cell r="F920">
            <v>3500000</v>
          </cell>
          <cell r="G920">
            <v>392404536</v>
          </cell>
          <cell r="H920">
            <v>0</v>
          </cell>
          <cell r="I920">
            <v>0</v>
          </cell>
          <cell r="J920" t="str">
            <v>Agun Sutrisna, A.Md</v>
          </cell>
          <cell r="K920">
            <v>0</v>
          </cell>
        </row>
        <row r="921">
          <cell r="A921">
            <v>917</v>
          </cell>
          <cell r="B921">
            <v>42293</v>
          </cell>
          <cell r="C921">
            <v>0</v>
          </cell>
          <cell r="D921" t="str">
            <v>Pengembalian dana operasional FISIP September 2015</v>
          </cell>
          <cell r="E921">
            <v>312500</v>
          </cell>
          <cell r="F921">
            <v>0</v>
          </cell>
          <cell r="G921">
            <v>392717036</v>
          </cell>
          <cell r="H921">
            <v>0</v>
          </cell>
          <cell r="I921">
            <v>0</v>
          </cell>
          <cell r="J921" t="str">
            <v>Febrina Marlizah</v>
          </cell>
          <cell r="K921">
            <v>0</v>
          </cell>
        </row>
        <row r="922">
          <cell r="A922">
            <v>918</v>
          </cell>
          <cell r="B922">
            <v>42293</v>
          </cell>
          <cell r="C922">
            <v>0</v>
          </cell>
          <cell r="D922" t="str">
            <v>Operasional ke Susan untuk Reakreditasi dll - Fakultas Teknik</v>
          </cell>
          <cell r="E922">
            <v>0</v>
          </cell>
          <cell r="F922">
            <v>100873770</v>
          </cell>
          <cell r="G922">
            <v>291843266</v>
          </cell>
          <cell r="H922">
            <v>0</v>
          </cell>
          <cell r="I922">
            <v>0</v>
          </cell>
          <cell r="J922" t="str">
            <v>Susan</v>
          </cell>
          <cell r="K922">
            <v>0</v>
          </cell>
        </row>
        <row r="923">
          <cell r="A923">
            <v>919</v>
          </cell>
          <cell r="B923">
            <v>42296</v>
          </cell>
          <cell r="C923">
            <v>0</v>
          </cell>
          <cell r="D923" t="str">
            <v>Pembelian BBM untuk Mobil Dinas BN 2406  an Fadillah Sabri, S.T., M.Eng  tgl 19 Oktober 2015</v>
          </cell>
          <cell r="E923">
            <v>0</v>
          </cell>
          <cell r="F923">
            <v>400000</v>
          </cell>
          <cell r="G923">
            <v>291443266</v>
          </cell>
          <cell r="H923">
            <v>0</v>
          </cell>
          <cell r="I923">
            <v>0</v>
          </cell>
          <cell r="J923" t="str">
            <v>Pak Sarpin</v>
          </cell>
          <cell r="K923">
            <v>0</v>
          </cell>
        </row>
        <row r="924">
          <cell r="A924">
            <v>920</v>
          </cell>
          <cell r="B924">
            <v>42296</v>
          </cell>
          <cell r="C924">
            <v>0</v>
          </cell>
          <cell r="D924" t="str">
            <v>Operasional ke Susan</v>
          </cell>
          <cell r="E924">
            <v>0</v>
          </cell>
          <cell r="F924">
            <v>150000000</v>
          </cell>
          <cell r="G924">
            <v>141443266</v>
          </cell>
          <cell r="H924">
            <v>0</v>
          </cell>
          <cell r="I924">
            <v>0</v>
          </cell>
          <cell r="J924" t="str">
            <v>Susan</v>
          </cell>
          <cell r="K924">
            <v>0</v>
          </cell>
        </row>
        <row r="925">
          <cell r="A925">
            <v>921</v>
          </cell>
          <cell r="B925">
            <v>42296</v>
          </cell>
          <cell r="C925">
            <v>0</v>
          </cell>
          <cell r="D925" t="str">
            <v>Pembelian BBM atas mobil sewa BN 1376 QO (40 ltr ) kegiatan Bimtek Pengarsipan Kemenristekdikti</v>
          </cell>
          <cell r="E925">
            <v>0</v>
          </cell>
          <cell r="F925">
            <v>268000</v>
          </cell>
          <cell r="G925">
            <v>141175266</v>
          </cell>
          <cell r="H925">
            <v>0</v>
          </cell>
          <cell r="I925">
            <v>0</v>
          </cell>
          <cell r="J925" t="str">
            <v>SPBU 24.331.69</v>
          </cell>
          <cell r="K925" t="str">
            <v>GU 18</v>
          </cell>
        </row>
        <row r="926">
          <cell r="A926">
            <v>922</v>
          </cell>
          <cell r="B926">
            <v>42296</v>
          </cell>
          <cell r="C926">
            <v>0</v>
          </cell>
          <cell r="D926" t="str">
            <v>Pembelian BBM untuk Mobil Dinas BN 2404 (39.5 ltr x Rp 8.850) an. Dr. Ibrahim, S.Fil., M.Si tgl 16 Oktober 2015</v>
          </cell>
          <cell r="E926">
            <v>0</v>
          </cell>
          <cell r="F926">
            <v>350000</v>
          </cell>
          <cell r="G926">
            <v>140825266</v>
          </cell>
          <cell r="H926">
            <v>0</v>
          </cell>
          <cell r="I926">
            <v>0</v>
          </cell>
          <cell r="J926" t="str">
            <v>SPBU 23.331.11</v>
          </cell>
          <cell r="K926" t="str">
            <v>GU 18</v>
          </cell>
        </row>
        <row r="927">
          <cell r="A927">
            <v>923</v>
          </cell>
          <cell r="B927">
            <v>42296</v>
          </cell>
          <cell r="C927">
            <v>0</v>
          </cell>
          <cell r="D927" t="str">
            <v>Operasional ke Yosi (SPPD)</v>
          </cell>
          <cell r="E927">
            <v>0</v>
          </cell>
          <cell r="F927">
            <v>10000000</v>
          </cell>
          <cell r="G927">
            <v>130825266</v>
          </cell>
          <cell r="H927">
            <v>0</v>
          </cell>
          <cell r="I927">
            <v>0</v>
          </cell>
          <cell r="J927" t="str">
            <v>Yosi</v>
          </cell>
          <cell r="K927">
            <v>0</v>
          </cell>
        </row>
        <row r="928">
          <cell r="A928">
            <v>924</v>
          </cell>
          <cell r="B928">
            <v>42297</v>
          </cell>
          <cell r="C928">
            <v>0</v>
          </cell>
          <cell r="D928" t="str">
            <v>Pembelian BBM untuk Mobil Dinas BN 2402 (42.105 ltr x Rp 9.500) an Dr. Reniati, S.E., M.Si  tgl 20 Oktober 2015</v>
          </cell>
          <cell r="E928">
            <v>0</v>
          </cell>
          <cell r="F928">
            <v>400000</v>
          </cell>
          <cell r="G928">
            <v>130425266</v>
          </cell>
          <cell r="H928">
            <v>0</v>
          </cell>
          <cell r="I928">
            <v>0</v>
          </cell>
          <cell r="J928" t="str">
            <v>SPBU 24.332.133</v>
          </cell>
          <cell r="K928" t="str">
            <v>GU 18</v>
          </cell>
        </row>
        <row r="929">
          <cell r="A929">
            <v>925</v>
          </cell>
          <cell r="B929" t="str">
            <v>22/10/2015</v>
          </cell>
          <cell r="C929">
            <v>0</v>
          </cell>
          <cell r="D929" t="str">
            <v>Operasional ke Susan</v>
          </cell>
          <cell r="E929">
            <v>0</v>
          </cell>
          <cell r="F929">
            <v>30000000</v>
          </cell>
          <cell r="G929">
            <v>100425266</v>
          </cell>
          <cell r="H929">
            <v>0</v>
          </cell>
          <cell r="I929">
            <v>0</v>
          </cell>
          <cell r="J929" t="str">
            <v>Susan</v>
          </cell>
          <cell r="K929">
            <v>0</v>
          </cell>
        </row>
        <row r="930">
          <cell r="A930">
            <v>926</v>
          </cell>
          <cell r="B930" t="str">
            <v>22/10/2015</v>
          </cell>
          <cell r="C930" t="str">
            <v>Bend. Penerimaan 2015</v>
          </cell>
          <cell r="D930" t="str">
            <v>Pinjaman ke Bendahara Penerimaan 2015</v>
          </cell>
          <cell r="E930">
            <v>240000000</v>
          </cell>
          <cell r="F930">
            <v>0</v>
          </cell>
          <cell r="G930">
            <v>340425266</v>
          </cell>
          <cell r="H930">
            <v>0</v>
          </cell>
          <cell r="I930">
            <v>0</v>
          </cell>
          <cell r="J930">
            <v>0</v>
          </cell>
          <cell r="K930">
            <v>0</v>
          </cell>
        </row>
        <row r="931">
          <cell r="A931">
            <v>927</v>
          </cell>
          <cell r="B931" t="str">
            <v>22/10/2015</v>
          </cell>
          <cell r="C931">
            <v>0</v>
          </cell>
          <cell r="D931" t="str">
            <v>Workshop FH</v>
          </cell>
          <cell r="E931">
            <v>0</v>
          </cell>
          <cell r="F931">
            <v>20000000</v>
          </cell>
          <cell r="G931">
            <v>320425266</v>
          </cell>
          <cell r="H931">
            <v>0</v>
          </cell>
          <cell r="I931">
            <v>0</v>
          </cell>
          <cell r="J931" t="str">
            <v>Maria Ulfa / susan</v>
          </cell>
          <cell r="K931">
            <v>0</v>
          </cell>
        </row>
        <row r="932">
          <cell r="A932">
            <v>928</v>
          </cell>
          <cell r="B932" t="str">
            <v>22/10/2015</v>
          </cell>
          <cell r="C932">
            <v>0</v>
          </cell>
          <cell r="D932" t="str">
            <v>Operasional ke Yosi (SPPD)</v>
          </cell>
          <cell r="E932">
            <v>0</v>
          </cell>
          <cell r="F932">
            <v>75000000</v>
          </cell>
          <cell r="G932">
            <v>245425266</v>
          </cell>
          <cell r="H932">
            <v>0</v>
          </cell>
          <cell r="I932">
            <v>0</v>
          </cell>
          <cell r="J932" t="str">
            <v>Yosi</v>
          </cell>
          <cell r="K932">
            <v>0</v>
          </cell>
        </row>
        <row r="933">
          <cell r="A933">
            <v>929</v>
          </cell>
          <cell r="B933" t="str">
            <v>23/10/2015</v>
          </cell>
          <cell r="C933">
            <v>0</v>
          </cell>
          <cell r="D933" t="str">
            <v>Akreditasi Biologi</v>
          </cell>
          <cell r="E933">
            <v>0</v>
          </cell>
          <cell r="F933">
            <v>28600000</v>
          </cell>
          <cell r="G933">
            <v>216825266</v>
          </cell>
          <cell r="H933">
            <v>0</v>
          </cell>
          <cell r="I933">
            <v>0</v>
          </cell>
          <cell r="J933" t="str">
            <v>Eva Utami</v>
          </cell>
          <cell r="K933">
            <v>0</v>
          </cell>
        </row>
        <row r="934">
          <cell r="A934">
            <v>930</v>
          </cell>
          <cell r="B934" t="str">
            <v>26/10/2015</v>
          </cell>
          <cell r="C934">
            <v>0</v>
          </cell>
          <cell r="D934" t="str">
            <v>Pembelian BBM untuk Mobil Dinas BN 1 BB (47,956 ltr x Rp 9.500) tanggal 26 Oktober 2015</v>
          </cell>
          <cell r="E934">
            <v>0</v>
          </cell>
          <cell r="F934">
            <v>455582</v>
          </cell>
          <cell r="G934">
            <v>216369684</v>
          </cell>
          <cell r="H934">
            <v>0</v>
          </cell>
          <cell r="I934">
            <v>0</v>
          </cell>
          <cell r="J934" t="str">
            <v>SPBU 24.331.102</v>
          </cell>
          <cell r="K934" t="str">
            <v>GU 18</v>
          </cell>
        </row>
        <row r="935">
          <cell r="A935">
            <v>931</v>
          </cell>
          <cell r="B935" t="str">
            <v>26/10/2015</v>
          </cell>
          <cell r="C935">
            <v>0</v>
          </cell>
          <cell r="D935" t="str">
            <v>Workshop UPT Perpustakaan</v>
          </cell>
          <cell r="E935">
            <v>0</v>
          </cell>
          <cell r="F935">
            <v>24498000</v>
          </cell>
          <cell r="G935">
            <v>191871684</v>
          </cell>
          <cell r="H935">
            <v>0</v>
          </cell>
          <cell r="I935">
            <v>0</v>
          </cell>
          <cell r="J935" t="str">
            <v>Merty, A.md</v>
          </cell>
          <cell r="K935">
            <v>0</v>
          </cell>
        </row>
        <row r="936">
          <cell r="A936">
            <v>932</v>
          </cell>
          <cell r="B936" t="str">
            <v>26/10/2015</v>
          </cell>
          <cell r="C936">
            <v>0</v>
          </cell>
          <cell r="D936" t="str">
            <v>Operasional ke Marisa</v>
          </cell>
          <cell r="E936">
            <v>0</v>
          </cell>
          <cell r="F936">
            <v>3000000</v>
          </cell>
          <cell r="G936">
            <v>188871684</v>
          </cell>
          <cell r="H936">
            <v>0</v>
          </cell>
          <cell r="I936">
            <v>0</v>
          </cell>
          <cell r="J936" t="str">
            <v>Marisa</v>
          </cell>
          <cell r="K936">
            <v>0</v>
          </cell>
        </row>
        <row r="937">
          <cell r="A937">
            <v>933</v>
          </cell>
          <cell r="B937" t="str">
            <v>26/10/2015</v>
          </cell>
          <cell r="C937">
            <v>0</v>
          </cell>
          <cell r="D937" t="str">
            <v>Operasional ke Yosi (SPPD)</v>
          </cell>
          <cell r="E937">
            <v>0</v>
          </cell>
          <cell r="F937">
            <v>36500000</v>
          </cell>
          <cell r="G937">
            <v>152371684</v>
          </cell>
          <cell r="H937">
            <v>0</v>
          </cell>
          <cell r="I937">
            <v>0</v>
          </cell>
          <cell r="J937" t="str">
            <v>Yosi</v>
          </cell>
          <cell r="K937">
            <v>0</v>
          </cell>
        </row>
        <row r="938">
          <cell r="A938">
            <v>934</v>
          </cell>
          <cell r="B938" t="str">
            <v>27/10/2015</v>
          </cell>
          <cell r="C938">
            <v>0</v>
          </cell>
          <cell r="D938" t="str">
            <v>Operasional ke Yosi (SPPD)</v>
          </cell>
          <cell r="E938">
            <v>0</v>
          </cell>
          <cell r="F938">
            <v>35000000</v>
          </cell>
          <cell r="G938">
            <v>117371684</v>
          </cell>
          <cell r="H938">
            <v>0</v>
          </cell>
          <cell r="I938">
            <v>0</v>
          </cell>
          <cell r="J938" t="str">
            <v>Yosi</v>
          </cell>
          <cell r="K938">
            <v>0</v>
          </cell>
        </row>
        <row r="939">
          <cell r="A939">
            <v>935</v>
          </cell>
          <cell r="B939" t="str">
            <v>27/10/2015</v>
          </cell>
          <cell r="C939" t="str">
            <v>Bend. Pengeluaran 2015</v>
          </cell>
          <cell r="D939" t="str">
            <v>Penarikan Cek No.: CFN 122426</v>
          </cell>
          <cell r="E939">
            <v>187151325</v>
          </cell>
          <cell r="F939">
            <v>0</v>
          </cell>
          <cell r="G939">
            <v>304523009</v>
          </cell>
          <cell r="H939">
            <v>0</v>
          </cell>
          <cell r="I939">
            <v>0</v>
          </cell>
          <cell r="J939">
            <v>0</v>
          </cell>
          <cell r="K939">
            <v>0</v>
          </cell>
        </row>
        <row r="940">
          <cell r="A940">
            <v>936</v>
          </cell>
          <cell r="B940" t="str">
            <v>27/10/2015</v>
          </cell>
          <cell r="C940">
            <v>0</v>
          </cell>
          <cell r="D940" t="str">
            <v>Pengembalian dana pinjaman dari Bend. Penerimaan 2015</v>
          </cell>
          <cell r="E940">
            <v>0</v>
          </cell>
          <cell r="F940">
            <v>100000000</v>
          </cell>
          <cell r="G940">
            <v>204523009</v>
          </cell>
          <cell r="H940">
            <v>0</v>
          </cell>
          <cell r="I940">
            <v>0</v>
          </cell>
          <cell r="J940" t="str">
            <v>Septian Azmiadi, SH</v>
          </cell>
          <cell r="K940">
            <v>0</v>
          </cell>
        </row>
        <row r="941">
          <cell r="A941">
            <v>937</v>
          </cell>
          <cell r="B941" t="str">
            <v>28/10/2015</v>
          </cell>
          <cell r="C941">
            <v>0</v>
          </cell>
          <cell r="D941" t="str">
            <v>Pembelian Mesin Air Panasonic non Automatic Type GP 129 JXK, sebanyak 1 unit</v>
          </cell>
          <cell r="E941">
            <v>0</v>
          </cell>
          <cell r="F941">
            <v>420000</v>
          </cell>
          <cell r="G941">
            <v>204103009</v>
          </cell>
          <cell r="H941">
            <v>0</v>
          </cell>
          <cell r="I941">
            <v>0</v>
          </cell>
          <cell r="J941" t="str">
            <v>TB. Achan Material</v>
          </cell>
          <cell r="K941" t="str">
            <v>GU 18</v>
          </cell>
        </row>
        <row r="942">
          <cell r="A942">
            <v>938</v>
          </cell>
          <cell r="B942" t="str">
            <v>28/10/2015</v>
          </cell>
          <cell r="C942">
            <v>0</v>
          </cell>
          <cell r="D942" t="str">
            <v>Operasional ke Susan</v>
          </cell>
          <cell r="E942">
            <v>0</v>
          </cell>
          <cell r="F942">
            <v>65000000</v>
          </cell>
          <cell r="G942">
            <v>139103009</v>
          </cell>
          <cell r="H942">
            <v>0</v>
          </cell>
          <cell r="I942">
            <v>0</v>
          </cell>
          <cell r="J942" t="str">
            <v>Susan</v>
          </cell>
          <cell r="K942">
            <v>0</v>
          </cell>
        </row>
        <row r="943">
          <cell r="A943">
            <v>939</v>
          </cell>
          <cell r="B943" t="str">
            <v>28/10/2015</v>
          </cell>
          <cell r="C943">
            <v>0</v>
          </cell>
          <cell r="D943" t="str">
            <v>Operasional ke Yosi (SPPD)</v>
          </cell>
          <cell r="E943">
            <v>0</v>
          </cell>
          <cell r="F943">
            <v>500000</v>
          </cell>
          <cell r="G943">
            <v>138603009</v>
          </cell>
          <cell r="H943">
            <v>0</v>
          </cell>
          <cell r="I943">
            <v>0</v>
          </cell>
          <cell r="J943" t="str">
            <v>Yosi</v>
          </cell>
          <cell r="K943">
            <v>0</v>
          </cell>
        </row>
        <row r="944">
          <cell r="A944">
            <v>940</v>
          </cell>
          <cell r="B944" t="str">
            <v>29/10/2015</v>
          </cell>
          <cell r="C944">
            <v>0</v>
          </cell>
          <cell r="D944" t="str">
            <v>dana Beasiswa Dinas Pendidikan Prov. Kep. Bangka Belitung</v>
          </cell>
          <cell r="E944">
            <v>0</v>
          </cell>
          <cell r="F944">
            <v>110870000</v>
          </cell>
          <cell r="G944">
            <v>27733009</v>
          </cell>
          <cell r="H944">
            <v>0</v>
          </cell>
          <cell r="I944">
            <v>0</v>
          </cell>
          <cell r="J944" t="str">
            <v>Liavita, S.Pd</v>
          </cell>
          <cell r="K944">
            <v>0</v>
          </cell>
        </row>
        <row r="945">
          <cell r="A945">
            <v>941</v>
          </cell>
          <cell r="B945" t="str">
            <v>29/10/2015</v>
          </cell>
          <cell r="C945">
            <v>0</v>
          </cell>
          <cell r="D945" t="str">
            <v>Operasional ke Susan</v>
          </cell>
          <cell r="E945">
            <v>0</v>
          </cell>
          <cell r="F945">
            <v>1000000</v>
          </cell>
          <cell r="G945">
            <v>26733009</v>
          </cell>
          <cell r="H945">
            <v>0</v>
          </cell>
          <cell r="I945">
            <v>0</v>
          </cell>
          <cell r="J945" t="str">
            <v>Susan</v>
          </cell>
          <cell r="K945">
            <v>0</v>
          </cell>
        </row>
        <row r="946">
          <cell r="A946">
            <v>942</v>
          </cell>
          <cell r="B946" t="str">
            <v>30/10/2015</v>
          </cell>
          <cell r="C946">
            <v>0</v>
          </cell>
          <cell r="D946" t="str">
            <v>Operasional ke Yosi (SPPD)</v>
          </cell>
          <cell r="E946">
            <v>0</v>
          </cell>
          <cell r="F946">
            <v>4000000</v>
          </cell>
          <cell r="G946">
            <v>22733009</v>
          </cell>
          <cell r="H946">
            <v>0</v>
          </cell>
          <cell r="I946">
            <v>0</v>
          </cell>
          <cell r="J946" t="str">
            <v>Yosi</v>
          </cell>
          <cell r="K946">
            <v>0</v>
          </cell>
        </row>
        <row r="947">
          <cell r="A947">
            <v>943</v>
          </cell>
          <cell r="B947" t="str">
            <v>30/10/2015</v>
          </cell>
          <cell r="C947" t="str">
            <v>Bend. Penerimaan 2015</v>
          </cell>
          <cell r="D947" t="str">
            <v>Pinjaman ke Bendahara Penerimaan 2015</v>
          </cell>
          <cell r="E947">
            <v>150000000</v>
          </cell>
          <cell r="F947">
            <v>0</v>
          </cell>
          <cell r="G947">
            <v>172733009</v>
          </cell>
          <cell r="H947">
            <v>0</v>
          </cell>
          <cell r="I947">
            <v>0</v>
          </cell>
          <cell r="J947">
            <v>0</v>
          </cell>
          <cell r="K947">
            <v>0</v>
          </cell>
        </row>
        <row r="948">
          <cell r="A948">
            <v>944</v>
          </cell>
          <cell r="B948" t="str">
            <v>30/10/2015</v>
          </cell>
          <cell r="C948">
            <v>0</v>
          </cell>
          <cell r="D948" t="str">
            <v>Pembayaran SPM 188 atas Uang Makan CPNS/PNS bulan September 2015</v>
          </cell>
          <cell r="E948">
            <v>0</v>
          </cell>
          <cell r="F948">
            <v>23579400</v>
          </cell>
          <cell r="G948">
            <v>149153609</v>
          </cell>
          <cell r="H948">
            <v>0</v>
          </cell>
          <cell r="I948">
            <v>0</v>
          </cell>
          <cell r="J948" t="str">
            <v>CPNS/PNS</v>
          </cell>
          <cell r="K948" t="str">
            <v>SPM 188</v>
          </cell>
        </row>
        <row r="949">
          <cell r="A949">
            <v>945</v>
          </cell>
          <cell r="B949" t="str">
            <v>30/10/2015</v>
          </cell>
          <cell r="C949">
            <v>0</v>
          </cell>
          <cell r="D949" t="str">
            <v>Pembayaran SPM 192 atas Honor Mengajar Dosen Tetap dan Dosen Tidak Tetap FISIP bulan September 2015</v>
          </cell>
          <cell r="E949">
            <v>0</v>
          </cell>
          <cell r="F949">
            <v>11905625</v>
          </cell>
          <cell r="G949">
            <v>137247984</v>
          </cell>
          <cell r="H949">
            <v>0</v>
          </cell>
          <cell r="I949">
            <v>0</v>
          </cell>
          <cell r="J949" t="str">
            <v>Agun Sutrisno</v>
          </cell>
          <cell r="K949" t="str">
            <v>SPM 192</v>
          </cell>
        </row>
        <row r="950">
          <cell r="A950">
            <v>946</v>
          </cell>
          <cell r="B950" t="str">
            <v>30/10/2015</v>
          </cell>
          <cell r="C950">
            <v>0</v>
          </cell>
          <cell r="D950" t="str">
            <v>Pembelian BBM untuk Mobil Dinas BN 3042 AI (60 ltr x Rp 6.700) an. Nanang Sukarya tgl 30 Oktober 2015</v>
          </cell>
          <cell r="E950">
            <v>0</v>
          </cell>
          <cell r="F950">
            <v>402000</v>
          </cell>
          <cell r="G950">
            <v>136845984</v>
          </cell>
          <cell r="H950">
            <v>0</v>
          </cell>
          <cell r="I950">
            <v>0</v>
          </cell>
          <cell r="J950" t="str">
            <v>Nanang Sukarya</v>
          </cell>
          <cell r="K950">
            <v>0</v>
          </cell>
        </row>
        <row r="951">
          <cell r="A951">
            <v>947</v>
          </cell>
          <cell r="B951" t="str">
            <v>30/10/2015</v>
          </cell>
          <cell r="C951">
            <v>0</v>
          </cell>
          <cell r="D951" t="str">
            <v xml:space="preserve">Pembayaran Tagihan Air sebanyak 5 tanki (20 ton) tanggal 26,27,28,29,30  Oktober 2015 </v>
          </cell>
          <cell r="E951">
            <v>0</v>
          </cell>
          <cell r="F951">
            <v>1500000</v>
          </cell>
          <cell r="G951">
            <v>135345984</v>
          </cell>
          <cell r="H951">
            <v>5306.9939999999997</v>
          </cell>
          <cell r="I951">
            <v>0</v>
          </cell>
          <cell r="J951" t="str">
            <v>PDAM</v>
          </cell>
          <cell r="K951" t="str">
            <v>GU 19</v>
          </cell>
        </row>
        <row r="952">
          <cell r="A952">
            <v>948</v>
          </cell>
          <cell r="B952" t="str">
            <v>30/10/2015</v>
          </cell>
          <cell r="C952">
            <v>0</v>
          </cell>
          <cell r="D952" t="str">
            <v>uang muka dana kegiatan Re-Akreditasi Jurusan Agribisnis FPPB</v>
          </cell>
          <cell r="E952">
            <v>0</v>
          </cell>
          <cell r="F952">
            <v>28615385</v>
          </cell>
          <cell r="G952">
            <v>106730599</v>
          </cell>
          <cell r="H952">
            <v>5308.0550000000003</v>
          </cell>
          <cell r="I952">
            <v>521219</v>
          </cell>
          <cell r="J952" t="str">
            <v>Eva Utami, S.Si., M.Si</v>
          </cell>
          <cell r="K952">
            <v>0</v>
          </cell>
        </row>
        <row r="953">
          <cell r="A953">
            <v>949</v>
          </cell>
          <cell r="B953" t="str">
            <v>30/10/2015</v>
          </cell>
          <cell r="C953">
            <v>0</v>
          </cell>
          <cell r="D953" t="str">
            <v>uang muka dana kegiatan Re-Akreditasi Jurusan Agroteknologi FPPB</v>
          </cell>
          <cell r="E953">
            <v>0</v>
          </cell>
          <cell r="F953">
            <v>28615385</v>
          </cell>
          <cell r="G953">
            <v>78115214</v>
          </cell>
          <cell r="H953">
            <v>5308.0550000000003</v>
          </cell>
          <cell r="I953">
            <v>521219</v>
          </cell>
          <cell r="J953" t="str">
            <v>Eva Utami, S.Si., M.Si</v>
          </cell>
          <cell r="K953" t="str">
            <v>proses GU - pengembalian 3.138.385</v>
          </cell>
        </row>
        <row r="954">
          <cell r="A954">
            <v>950</v>
          </cell>
          <cell r="B954" t="str">
            <v>30/10/2015</v>
          </cell>
          <cell r="C954">
            <v>0</v>
          </cell>
          <cell r="D954" t="str">
            <v>uang muka dana pembuatan dan penerbitan jurnal Prodi Manajemen Sumberdaya Perairan FPPB</v>
          </cell>
          <cell r="E954">
            <v>0</v>
          </cell>
          <cell r="F954">
            <v>5000000</v>
          </cell>
          <cell r="G954">
            <v>73115214</v>
          </cell>
          <cell r="H954">
            <v>5308.0259999999998</v>
          </cell>
          <cell r="I954">
            <v>521211</v>
          </cell>
          <cell r="J954" t="str">
            <v>Eva Utami, S.Si., M.Si</v>
          </cell>
          <cell r="K954" t="str">
            <v>GU 18</v>
          </cell>
        </row>
        <row r="955">
          <cell r="A955">
            <v>951</v>
          </cell>
          <cell r="B955" t="str">
            <v>30/10/2015</v>
          </cell>
          <cell r="C955">
            <v>0</v>
          </cell>
          <cell r="D955" t="str">
            <v>uang muka dana pembuatan dan penerbitan jurnal Prodi Biologi FPPB</v>
          </cell>
          <cell r="E955">
            <v>0</v>
          </cell>
          <cell r="F955">
            <v>7500000</v>
          </cell>
          <cell r="G955">
            <v>65615214</v>
          </cell>
          <cell r="H955">
            <v>5308.0259999999998</v>
          </cell>
          <cell r="I955">
            <v>521211</v>
          </cell>
          <cell r="J955" t="str">
            <v>Eva Utami, S.Si., M.Si</v>
          </cell>
          <cell r="K955" t="str">
            <v>Gu</v>
          </cell>
        </row>
        <row r="956">
          <cell r="A956">
            <v>952</v>
          </cell>
          <cell r="B956" t="str">
            <v>30/10/2015</v>
          </cell>
          <cell r="C956">
            <v>0</v>
          </cell>
          <cell r="D956" t="str">
            <v>uang muka dana Operasional Kegiatan UTS Ganjil TA 205/2016 Fakultas Hukum</v>
          </cell>
          <cell r="E956">
            <v>0</v>
          </cell>
          <cell r="F956">
            <v>5380500</v>
          </cell>
          <cell r="G956">
            <v>60234714</v>
          </cell>
          <cell r="H956">
            <v>0</v>
          </cell>
          <cell r="I956">
            <v>0</v>
          </cell>
          <cell r="J956" t="str">
            <v>Maria Ulfa, SE</v>
          </cell>
          <cell r="K956">
            <v>0</v>
          </cell>
        </row>
        <row r="957">
          <cell r="A957">
            <v>953</v>
          </cell>
          <cell r="B957" t="str">
            <v>30/10/2015</v>
          </cell>
          <cell r="C957">
            <v>0</v>
          </cell>
          <cell r="D957" t="str">
            <v>uang muka dana Operasional Kegiatan UTS Ganjil TA 205/2016 Fakultas Teknik</v>
          </cell>
          <cell r="E957">
            <v>0</v>
          </cell>
          <cell r="F957">
            <v>8935000</v>
          </cell>
          <cell r="G957">
            <v>51299714</v>
          </cell>
          <cell r="H957">
            <v>0</v>
          </cell>
          <cell r="I957">
            <v>0</v>
          </cell>
          <cell r="J957" t="str">
            <v>Nelly Gusnita</v>
          </cell>
          <cell r="K957">
            <v>0</v>
          </cell>
        </row>
        <row r="958">
          <cell r="A958">
            <v>954</v>
          </cell>
          <cell r="B958" t="str">
            <v>30/10/2015</v>
          </cell>
          <cell r="C958">
            <v>0</v>
          </cell>
          <cell r="D958" t="str">
            <v>Operasional ke Susan</v>
          </cell>
          <cell r="E958">
            <v>0</v>
          </cell>
          <cell r="F958">
            <v>5000000</v>
          </cell>
          <cell r="G958">
            <v>46299714</v>
          </cell>
          <cell r="H958">
            <v>0</v>
          </cell>
          <cell r="I958">
            <v>0</v>
          </cell>
          <cell r="J958" t="str">
            <v>Susan</v>
          </cell>
          <cell r="K958">
            <v>0</v>
          </cell>
        </row>
        <row r="959">
          <cell r="A959">
            <v>955</v>
          </cell>
          <cell r="B959" t="str">
            <v>30/10/2015</v>
          </cell>
          <cell r="C959">
            <v>0</v>
          </cell>
          <cell r="D959" t="str">
            <v>uang muka dana Penerbitan "Jurnal Society" edisi Juni dan Desember 2015 FISIP</v>
          </cell>
          <cell r="E959">
            <v>0</v>
          </cell>
          <cell r="F959">
            <v>7000000</v>
          </cell>
          <cell r="G959">
            <v>39299714</v>
          </cell>
          <cell r="H959">
            <v>0</v>
          </cell>
          <cell r="I959">
            <v>0</v>
          </cell>
          <cell r="J959" t="str">
            <v>Agun Sutrisno</v>
          </cell>
          <cell r="K959">
            <v>0</v>
          </cell>
        </row>
        <row r="960">
          <cell r="A960">
            <v>956</v>
          </cell>
          <cell r="B960">
            <v>42310</v>
          </cell>
          <cell r="C960">
            <v>0</v>
          </cell>
          <cell r="D960" t="str">
            <v>Operasional ke Susan</v>
          </cell>
          <cell r="E960">
            <v>0</v>
          </cell>
          <cell r="F960">
            <v>17000000</v>
          </cell>
          <cell r="G960">
            <v>22299714</v>
          </cell>
          <cell r="H960">
            <v>0</v>
          </cell>
          <cell r="I960">
            <v>0</v>
          </cell>
          <cell r="J960" t="str">
            <v>Susan</v>
          </cell>
          <cell r="K960">
            <v>0</v>
          </cell>
        </row>
        <row r="961">
          <cell r="A961">
            <v>957</v>
          </cell>
          <cell r="B961">
            <v>42311</v>
          </cell>
          <cell r="C961" t="str">
            <v>Bend. Penerimaan 2015</v>
          </cell>
          <cell r="D961" t="str">
            <v>Pinjaman ke Bendahara Penerimaan 2015</v>
          </cell>
          <cell r="E961">
            <v>50000000</v>
          </cell>
          <cell r="F961">
            <v>0</v>
          </cell>
          <cell r="G961">
            <v>72299714</v>
          </cell>
          <cell r="H961">
            <v>0</v>
          </cell>
          <cell r="I961">
            <v>0</v>
          </cell>
          <cell r="J961">
            <v>0</v>
          </cell>
          <cell r="K961">
            <v>0</v>
          </cell>
        </row>
        <row r="962">
          <cell r="A962">
            <v>958</v>
          </cell>
          <cell r="B962">
            <v>42310</v>
          </cell>
          <cell r="C962">
            <v>0</v>
          </cell>
          <cell r="D962" t="str">
            <v>Uang Muka Operasional UTS Ganjil FPPB bulan November 2015</v>
          </cell>
          <cell r="E962">
            <v>0</v>
          </cell>
          <cell r="F962">
            <v>10145000</v>
          </cell>
          <cell r="G962">
            <v>62154714</v>
          </cell>
          <cell r="H962">
            <v>0</v>
          </cell>
          <cell r="I962">
            <v>0</v>
          </cell>
          <cell r="J962" t="str">
            <v>Eva Utami</v>
          </cell>
          <cell r="K962">
            <v>0</v>
          </cell>
        </row>
        <row r="963">
          <cell r="A963">
            <v>959</v>
          </cell>
          <cell r="B963">
            <v>42310</v>
          </cell>
          <cell r="C963">
            <v>0</v>
          </cell>
          <cell r="D963" t="str">
            <v>Uang Muka Operasional FE Oktober 2015</v>
          </cell>
          <cell r="E963">
            <v>0</v>
          </cell>
          <cell r="F963">
            <v>5000000</v>
          </cell>
          <cell r="G963">
            <v>57154714</v>
          </cell>
          <cell r="H963">
            <v>0</v>
          </cell>
          <cell r="I963">
            <v>0</v>
          </cell>
          <cell r="J963" t="str">
            <v>Reka Meilani</v>
          </cell>
          <cell r="K963">
            <v>0</v>
          </cell>
        </row>
        <row r="964">
          <cell r="A964">
            <v>960</v>
          </cell>
          <cell r="B964">
            <v>42310</v>
          </cell>
          <cell r="C964">
            <v>0</v>
          </cell>
          <cell r="D964" t="str">
            <v>Operasional ke Yosi (SPPD)</v>
          </cell>
          <cell r="E964">
            <v>0</v>
          </cell>
          <cell r="F964">
            <v>26000000</v>
          </cell>
          <cell r="G964">
            <v>31154714</v>
          </cell>
          <cell r="H964">
            <v>0</v>
          </cell>
          <cell r="I964">
            <v>0</v>
          </cell>
          <cell r="J964" t="str">
            <v>Yosi</v>
          </cell>
          <cell r="K964">
            <v>0</v>
          </cell>
        </row>
        <row r="965">
          <cell r="A965">
            <v>961</v>
          </cell>
          <cell r="B965">
            <v>42310</v>
          </cell>
          <cell r="C965">
            <v>0</v>
          </cell>
          <cell r="D965" t="str">
            <v>Operasional ke Susan</v>
          </cell>
          <cell r="E965">
            <v>0</v>
          </cell>
          <cell r="F965">
            <v>6000000</v>
          </cell>
          <cell r="G965">
            <v>25154714</v>
          </cell>
          <cell r="H965">
            <v>0</v>
          </cell>
          <cell r="I965">
            <v>0</v>
          </cell>
          <cell r="J965" t="str">
            <v>Susan</v>
          </cell>
          <cell r="K965">
            <v>0</v>
          </cell>
        </row>
        <row r="966">
          <cell r="A966">
            <v>962</v>
          </cell>
          <cell r="B966">
            <v>42311</v>
          </cell>
          <cell r="C966">
            <v>0</v>
          </cell>
          <cell r="D966" t="str">
            <v>uang muka dana Kegiatan Wisuda Angkatan XI UBB Tahun 2015</v>
          </cell>
          <cell r="E966">
            <v>0</v>
          </cell>
          <cell r="F966">
            <v>4000000</v>
          </cell>
          <cell r="G966">
            <v>21154714</v>
          </cell>
          <cell r="H966" t="str">
            <v>5308.015/020</v>
          </cell>
          <cell r="I966">
            <v>0</v>
          </cell>
          <cell r="J966" t="str">
            <v>Liavita</v>
          </cell>
          <cell r="K966" t="str">
            <v>pnbp</v>
          </cell>
        </row>
        <row r="967">
          <cell r="A967">
            <v>963</v>
          </cell>
          <cell r="B967">
            <v>42311</v>
          </cell>
          <cell r="C967">
            <v>0</v>
          </cell>
          <cell r="D967" t="str">
            <v>uang muka dana Kegiatan Lomba Essay Nasional pada acara Lex Sun Competition - Fakultas Hukum UNNES tanggal 7 - 8 Nov 2015</v>
          </cell>
          <cell r="E967">
            <v>0</v>
          </cell>
          <cell r="F967">
            <v>2600000</v>
          </cell>
          <cell r="G967">
            <v>18554714</v>
          </cell>
          <cell r="H967" t="str">
            <v>5307.079.011.E</v>
          </cell>
          <cell r="I967">
            <v>0</v>
          </cell>
          <cell r="J967" t="str">
            <v>Kemas Rozihan</v>
          </cell>
          <cell r="K967" t="str">
            <v>RM</v>
          </cell>
        </row>
        <row r="968">
          <cell r="A968">
            <v>964</v>
          </cell>
          <cell r="B968">
            <v>42311</v>
          </cell>
          <cell r="C968">
            <v>0</v>
          </cell>
          <cell r="D968" t="str">
            <v>uang muka dana BEM UBB - Pekan Sosial Mahasiswa 2015 - BOPTN</v>
          </cell>
          <cell r="E968">
            <v>0</v>
          </cell>
          <cell r="F968">
            <v>4000000</v>
          </cell>
          <cell r="G968">
            <v>14554714</v>
          </cell>
          <cell r="H968" t="str">
            <v>5308.052.011</v>
          </cell>
          <cell r="I968">
            <v>0</v>
          </cell>
          <cell r="J968" t="str">
            <v>Kemas Rozihan</v>
          </cell>
          <cell r="K968" t="str">
            <v>RM</v>
          </cell>
        </row>
        <row r="969">
          <cell r="A969">
            <v>965</v>
          </cell>
          <cell r="B969">
            <v>42311</v>
          </cell>
          <cell r="C969">
            <v>0</v>
          </cell>
          <cell r="D969" t="str">
            <v>uang muka dana BEM UBB - Pekan Sosial Mahasiswa 2015 - RM</v>
          </cell>
          <cell r="E969">
            <v>0</v>
          </cell>
          <cell r="F969">
            <v>3378000</v>
          </cell>
          <cell r="G969">
            <v>11176714</v>
          </cell>
          <cell r="H969" t="str">
            <v>5307.079.012F</v>
          </cell>
          <cell r="I969">
            <v>0</v>
          </cell>
          <cell r="J969" t="str">
            <v>Kemas Rozihan</v>
          </cell>
          <cell r="K969" t="str">
            <v>RM</v>
          </cell>
        </row>
        <row r="970">
          <cell r="A970">
            <v>966</v>
          </cell>
          <cell r="B970">
            <v>42311</v>
          </cell>
          <cell r="C970">
            <v>0</v>
          </cell>
          <cell r="D970" t="str">
            <v>uang muka dana Kegiatan Pelatihan Dasar II tanggal 20 sd 22 Nov 2015</v>
          </cell>
          <cell r="E970">
            <v>0</v>
          </cell>
          <cell r="F970">
            <v>3100000</v>
          </cell>
          <cell r="G970">
            <v>8076714</v>
          </cell>
          <cell r="H970" t="str">
            <v>5307.079.012B</v>
          </cell>
          <cell r="I970">
            <v>0</v>
          </cell>
          <cell r="J970" t="str">
            <v>Kemas Rozihan</v>
          </cell>
          <cell r="K970" t="str">
            <v>RM</v>
          </cell>
        </row>
        <row r="971">
          <cell r="A971">
            <v>967</v>
          </cell>
          <cell r="B971">
            <v>42311</v>
          </cell>
          <cell r="C971">
            <v>0</v>
          </cell>
          <cell r="D971" t="str">
            <v>uang muka dana Kegiatan Civil One week Festival 2nd Confest oleh Himpunan Mahasiswa Teknik Sipil UBB</v>
          </cell>
          <cell r="E971">
            <v>0</v>
          </cell>
          <cell r="F971">
            <v>5000000</v>
          </cell>
          <cell r="G971">
            <v>3076714</v>
          </cell>
          <cell r="H971" t="str">
            <v>5308.052.012</v>
          </cell>
          <cell r="I971">
            <v>0</v>
          </cell>
          <cell r="J971" t="str">
            <v>Kemas Rozihan</v>
          </cell>
          <cell r="K971" t="str">
            <v>RM</v>
          </cell>
        </row>
        <row r="972">
          <cell r="A972">
            <v>968</v>
          </cell>
          <cell r="B972">
            <v>42312</v>
          </cell>
          <cell r="C972" t="str">
            <v>Marisa</v>
          </cell>
          <cell r="D972" t="str">
            <v>Pinjaman ke Bendahara Gaji</v>
          </cell>
          <cell r="E972">
            <v>70000000</v>
          </cell>
          <cell r="F972">
            <v>0</v>
          </cell>
          <cell r="G972">
            <v>73076714</v>
          </cell>
          <cell r="H972">
            <v>0</v>
          </cell>
          <cell r="I972">
            <v>0</v>
          </cell>
          <cell r="J972">
            <v>0</v>
          </cell>
          <cell r="K972">
            <v>0</v>
          </cell>
        </row>
        <row r="973">
          <cell r="A973">
            <v>969</v>
          </cell>
          <cell r="B973">
            <v>42312</v>
          </cell>
          <cell r="C973">
            <v>0</v>
          </cell>
          <cell r="D973" t="str">
            <v>Operasional ke Yosi (SPPD)</v>
          </cell>
          <cell r="E973">
            <v>0</v>
          </cell>
          <cell r="F973">
            <v>20000000</v>
          </cell>
          <cell r="G973">
            <v>53076714</v>
          </cell>
          <cell r="H973">
            <v>0</v>
          </cell>
          <cell r="I973">
            <v>0</v>
          </cell>
          <cell r="J973" t="str">
            <v>Yosi</v>
          </cell>
          <cell r="K973">
            <v>0</v>
          </cell>
        </row>
        <row r="974">
          <cell r="A974">
            <v>970</v>
          </cell>
          <cell r="B974">
            <v>42312</v>
          </cell>
          <cell r="C974">
            <v>0</v>
          </cell>
          <cell r="D974" t="str">
            <v>Operasional ke Susan</v>
          </cell>
          <cell r="E974">
            <v>0</v>
          </cell>
          <cell r="F974">
            <v>10000000</v>
          </cell>
          <cell r="G974">
            <v>43076714</v>
          </cell>
          <cell r="H974">
            <v>0</v>
          </cell>
          <cell r="I974">
            <v>0</v>
          </cell>
          <cell r="J974" t="str">
            <v>Susan</v>
          </cell>
          <cell r="K974">
            <v>0</v>
          </cell>
        </row>
        <row r="975">
          <cell r="A975">
            <v>971</v>
          </cell>
          <cell r="B975">
            <v>42312</v>
          </cell>
          <cell r="C975">
            <v>0</v>
          </cell>
          <cell r="D975" t="str">
            <v>Operasional ke Yosi (SPPD)</v>
          </cell>
          <cell r="E975">
            <v>0</v>
          </cell>
          <cell r="F975">
            <v>38000000</v>
          </cell>
          <cell r="G975">
            <v>5076714</v>
          </cell>
          <cell r="H975">
            <v>0</v>
          </cell>
          <cell r="I975">
            <v>0</v>
          </cell>
          <cell r="J975" t="str">
            <v>Yosi</v>
          </cell>
          <cell r="K975">
            <v>0</v>
          </cell>
        </row>
        <row r="976">
          <cell r="A976">
            <v>972</v>
          </cell>
          <cell r="B976">
            <v>42313</v>
          </cell>
          <cell r="C976">
            <v>0</v>
          </cell>
          <cell r="D976" t="str">
            <v>Pinjaman gladi resik wisuda XI UBB tahun 2015</v>
          </cell>
          <cell r="E976">
            <v>0</v>
          </cell>
          <cell r="F976">
            <v>2000000</v>
          </cell>
          <cell r="G976">
            <v>3076714</v>
          </cell>
          <cell r="H976">
            <v>0</v>
          </cell>
          <cell r="I976">
            <v>0</v>
          </cell>
          <cell r="J976" t="str">
            <v>evia eva</v>
          </cell>
          <cell r="K976">
            <v>0</v>
          </cell>
        </row>
        <row r="977">
          <cell r="A977">
            <v>973</v>
          </cell>
          <cell r="B977">
            <v>42317</v>
          </cell>
          <cell r="C977" t="str">
            <v>Bend. Pengeluaran 2015</v>
          </cell>
          <cell r="D977" t="str">
            <v>Penarikan Cek No.: CFN 122428</v>
          </cell>
          <cell r="E977">
            <v>517761068</v>
          </cell>
          <cell r="F977">
            <v>0</v>
          </cell>
          <cell r="G977">
            <v>520837782</v>
          </cell>
          <cell r="H977">
            <v>0</v>
          </cell>
          <cell r="I977">
            <v>0</v>
          </cell>
          <cell r="J977">
            <v>0</v>
          </cell>
          <cell r="K977">
            <v>0</v>
          </cell>
        </row>
        <row r="978">
          <cell r="A978">
            <v>974</v>
          </cell>
          <cell r="B978">
            <v>42317</v>
          </cell>
          <cell r="C978">
            <v>0</v>
          </cell>
          <cell r="D978" t="str">
            <v>Pembelian BBM untuk Mobil Dinas BN 2077 (40 ltr x Rp 7.300) an Rozi Firdaus  tgl 9 November 2015</v>
          </cell>
          <cell r="E978">
            <v>0</v>
          </cell>
          <cell r="F978">
            <v>292000</v>
          </cell>
          <cell r="G978">
            <v>520545782</v>
          </cell>
          <cell r="H978">
            <v>0</v>
          </cell>
          <cell r="I978">
            <v>0</v>
          </cell>
          <cell r="J978" t="str">
            <v>SPBU 24.331.69</v>
          </cell>
          <cell r="K978" t="str">
            <v>Gu 19</v>
          </cell>
        </row>
        <row r="979">
          <cell r="A979">
            <v>975</v>
          </cell>
          <cell r="B979">
            <v>42317</v>
          </cell>
          <cell r="C979">
            <v>0</v>
          </cell>
          <cell r="D979" t="str">
            <v>Penyerahan dana Tahap I atas pengembalian kesalahan pembayaran serdos tahun 2013 an Derita Prapti Rahayu, SH, MH</v>
          </cell>
          <cell r="E979">
            <v>2400000</v>
          </cell>
          <cell r="F979">
            <v>0</v>
          </cell>
          <cell r="G979">
            <v>522945782</v>
          </cell>
          <cell r="H979">
            <v>0</v>
          </cell>
          <cell r="I979">
            <v>0</v>
          </cell>
          <cell r="J979" t="str">
            <v>Febrina Marlizah, SE</v>
          </cell>
          <cell r="K979">
            <v>0</v>
          </cell>
        </row>
        <row r="980">
          <cell r="A980">
            <v>976</v>
          </cell>
          <cell r="B980">
            <v>42317</v>
          </cell>
          <cell r="C980">
            <v>0</v>
          </cell>
          <cell r="D980" t="str">
            <v>Operasional ke Susan</v>
          </cell>
          <cell r="E980">
            <v>0</v>
          </cell>
          <cell r="F980">
            <v>8000000</v>
          </cell>
          <cell r="G980">
            <v>514945782</v>
          </cell>
          <cell r="H980">
            <v>0</v>
          </cell>
          <cell r="I980">
            <v>0</v>
          </cell>
          <cell r="J980" t="str">
            <v>Susan</v>
          </cell>
          <cell r="K980">
            <v>0</v>
          </cell>
        </row>
        <row r="981">
          <cell r="A981">
            <v>977</v>
          </cell>
          <cell r="B981">
            <v>42317</v>
          </cell>
          <cell r="C981">
            <v>0</v>
          </cell>
          <cell r="D981" t="str">
            <v>Operasional ke Yosi (SPPD)</v>
          </cell>
          <cell r="E981">
            <v>0</v>
          </cell>
          <cell r="F981">
            <v>28000000</v>
          </cell>
          <cell r="G981">
            <v>486945782</v>
          </cell>
          <cell r="H981">
            <v>0</v>
          </cell>
          <cell r="I981">
            <v>0</v>
          </cell>
          <cell r="J981" t="str">
            <v>Yosi</v>
          </cell>
          <cell r="K981">
            <v>0</v>
          </cell>
        </row>
        <row r="982">
          <cell r="A982">
            <v>978</v>
          </cell>
          <cell r="B982">
            <v>42319</v>
          </cell>
          <cell r="C982">
            <v>0</v>
          </cell>
          <cell r="D982" t="str">
            <v>Pembayaran dana kegiatan Debat Bahasa Inggris Tahun 2015</v>
          </cell>
          <cell r="E982">
            <v>0</v>
          </cell>
          <cell r="F982">
            <v>19393800</v>
          </cell>
          <cell r="G982">
            <v>467551982</v>
          </cell>
          <cell r="H982">
            <v>0</v>
          </cell>
          <cell r="I982">
            <v>0</v>
          </cell>
          <cell r="J982" t="str">
            <v>Liavita, S.Pd</v>
          </cell>
          <cell r="K982">
            <v>0</v>
          </cell>
        </row>
        <row r="983">
          <cell r="A983">
            <v>979</v>
          </cell>
          <cell r="B983">
            <v>42319</v>
          </cell>
          <cell r="C983">
            <v>0</v>
          </cell>
          <cell r="D983" t="str">
            <v>uang muka dana Kegiatan Workshop FPPB</v>
          </cell>
          <cell r="E983">
            <v>0</v>
          </cell>
          <cell r="F983">
            <v>39282000</v>
          </cell>
          <cell r="G983">
            <v>428269982</v>
          </cell>
          <cell r="H983">
            <v>0</v>
          </cell>
          <cell r="I983">
            <v>0</v>
          </cell>
          <cell r="J983" t="str">
            <v>Eva Utami</v>
          </cell>
          <cell r="K983">
            <v>0</v>
          </cell>
        </row>
        <row r="984">
          <cell r="A984">
            <v>980</v>
          </cell>
          <cell r="B984">
            <v>42319</v>
          </cell>
          <cell r="C984">
            <v>0</v>
          </cell>
          <cell r="D984" t="str">
            <v>uang muka dana Kegiatan Re-Akreditasi Manajemen Sumberdaya Perairan FPPB</v>
          </cell>
          <cell r="E984">
            <v>0</v>
          </cell>
          <cell r="F984">
            <v>28615385</v>
          </cell>
          <cell r="G984">
            <v>399654597</v>
          </cell>
          <cell r="H984">
            <v>0</v>
          </cell>
          <cell r="I984">
            <v>0</v>
          </cell>
          <cell r="J984" t="str">
            <v>Eva Utami</v>
          </cell>
          <cell r="K984">
            <v>0</v>
          </cell>
        </row>
        <row r="985">
          <cell r="A985">
            <v>981</v>
          </cell>
          <cell r="B985">
            <v>42319</v>
          </cell>
          <cell r="C985">
            <v>0</v>
          </cell>
          <cell r="D985" t="str">
            <v>Pembayaran atas SPM No.: 210 untuk dana dosen tetap dan dosen tidak tetap bulan September 2015 FPPB UBB</v>
          </cell>
          <cell r="E985">
            <v>0</v>
          </cell>
          <cell r="F985">
            <v>53994438</v>
          </cell>
          <cell r="G985">
            <v>345660159</v>
          </cell>
          <cell r="H985">
            <v>0</v>
          </cell>
          <cell r="I985">
            <v>0</v>
          </cell>
          <cell r="J985" t="str">
            <v>Eva Utami, S.Si., M.Si</v>
          </cell>
          <cell r="K985" t="str">
            <v>SPM 210</v>
          </cell>
        </row>
        <row r="986">
          <cell r="A986">
            <v>982</v>
          </cell>
          <cell r="B986">
            <v>42319</v>
          </cell>
          <cell r="C986">
            <v>0</v>
          </cell>
          <cell r="D986" t="str">
            <v>Pembayaran atas SPM No.: 210 untuk dana dosen tetap dan dosen tidak tetap bulan September 2015 Fakultas Hukum UBB</v>
          </cell>
          <cell r="E986">
            <v>0</v>
          </cell>
          <cell r="F986">
            <v>11139625</v>
          </cell>
          <cell r="G986">
            <v>334520534</v>
          </cell>
          <cell r="H986">
            <v>0</v>
          </cell>
          <cell r="I986">
            <v>0</v>
          </cell>
          <cell r="J986" t="str">
            <v>Maria Ulfa, SE</v>
          </cell>
          <cell r="K986" t="str">
            <v>SPM 210</v>
          </cell>
        </row>
        <row r="987">
          <cell r="A987">
            <v>983</v>
          </cell>
          <cell r="B987">
            <v>42319</v>
          </cell>
          <cell r="C987">
            <v>0</v>
          </cell>
          <cell r="D987" t="str">
            <v>Pembayaran atas SPM No.: 209 untuk senat fakultas Hukum bulan Agustus - September 2015</v>
          </cell>
          <cell r="E987">
            <v>0</v>
          </cell>
          <cell r="F987">
            <v>1567500</v>
          </cell>
          <cell r="G987">
            <v>332953034</v>
          </cell>
          <cell r="H987">
            <v>0</v>
          </cell>
          <cell r="I987">
            <v>0</v>
          </cell>
          <cell r="J987" t="str">
            <v>Maria Ulfa, SE</v>
          </cell>
          <cell r="K987" t="str">
            <v>SPM 209</v>
          </cell>
        </row>
        <row r="988">
          <cell r="A988">
            <v>984</v>
          </cell>
          <cell r="B988">
            <v>42319</v>
          </cell>
          <cell r="C988">
            <v>0</v>
          </cell>
          <cell r="D988" t="str">
            <v>Pembayaran atas SPM No.: 210 untuk dana dosen tetap dan dosen tidak tetap bulan September 2015 Fakultas Teknik UBB</v>
          </cell>
          <cell r="E988">
            <v>0</v>
          </cell>
          <cell r="F988">
            <v>24725000</v>
          </cell>
          <cell r="G988">
            <v>308228034</v>
          </cell>
          <cell r="H988">
            <v>0</v>
          </cell>
          <cell r="I988">
            <v>0</v>
          </cell>
          <cell r="J988" t="str">
            <v>Nelly Gusnita</v>
          </cell>
          <cell r="K988" t="str">
            <v>SPM 210</v>
          </cell>
        </row>
        <row r="989">
          <cell r="A989">
            <v>985</v>
          </cell>
          <cell r="B989">
            <v>42319</v>
          </cell>
          <cell r="C989">
            <v>0</v>
          </cell>
          <cell r="D989" t="str">
            <v>Operasional ke Susan</v>
          </cell>
          <cell r="E989">
            <v>0</v>
          </cell>
          <cell r="F989">
            <v>77250000</v>
          </cell>
          <cell r="G989">
            <v>230978034</v>
          </cell>
          <cell r="H989">
            <v>0</v>
          </cell>
          <cell r="I989">
            <v>0</v>
          </cell>
          <cell r="J989" t="str">
            <v>Susan</v>
          </cell>
          <cell r="K989">
            <v>0</v>
          </cell>
        </row>
        <row r="990">
          <cell r="A990">
            <v>986</v>
          </cell>
          <cell r="B990">
            <v>42319</v>
          </cell>
          <cell r="C990">
            <v>0</v>
          </cell>
          <cell r="D990" t="str">
            <v>uang muka dana Kegiatan Workshop Fakultas Teknik</v>
          </cell>
          <cell r="E990">
            <v>0</v>
          </cell>
          <cell r="F990">
            <v>21874000</v>
          </cell>
          <cell r="G990">
            <v>209104034</v>
          </cell>
          <cell r="H990">
            <v>0</v>
          </cell>
          <cell r="I990">
            <v>0</v>
          </cell>
          <cell r="J990" t="str">
            <v>Nelly Gusnita</v>
          </cell>
          <cell r="K990">
            <v>0</v>
          </cell>
        </row>
        <row r="991">
          <cell r="A991">
            <v>987</v>
          </cell>
          <cell r="B991">
            <v>42319</v>
          </cell>
          <cell r="C991">
            <v>0</v>
          </cell>
          <cell r="D991" t="str">
            <v>Pembayaran BPJS Kesehatan bulan November 2015</v>
          </cell>
          <cell r="E991">
            <v>0</v>
          </cell>
          <cell r="F991">
            <v>37842713</v>
          </cell>
          <cell r="G991">
            <v>171261321</v>
          </cell>
          <cell r="H991">
            <v>0</v>
          </cell>
          <cell r="I991">
            <v>0</v>
          </cell>
          <cell r="J991" t="str">
            <v>BPJS Kesehatan</v>
          </cell>
          <cell r="K991">
            <v>0</v>
          </cell>
        </row>
        <row r="992">
          <cell r="A992">
            <v>988</v>
          </cell>
          <cell r="B992">
            <v>42319</v>
          </cell>
          <cell r="C992">
            <v>0</v>
          </cell>
          <cell r="D992" t="str">
            <v>Operasional bulan November 2015 Fakultas Ekonomi</v>
          </cell>
          <cell r="E992">
            <v>0</v>
          </cell>
          <cell r="F992">
            <v>5000000</v>
          </cell>
          <cell r="G992">
            <v>166261321</v>
          </cell>
          <cell r="H992">
            <v>0</v>
          </cell>
          <cell r="I992">
            <v>0</v>
          </cell>
          <cell r="J992" t="str">
            <v>Reka Meilani, SE., MM</v>
          </cell>
          <cell r="K992">
            <v>0</v>
          </cell>
        </row>
        <row r="993">
          <cell r="A993">
            <v>989</v>
          </cell>
          <cell r="B993">
            <v>42319</v>
          </cell>
          <cell r="C993">
            <v>0</v>
          </cell>
          <cell r="D993" t="str">
            <v>Biaya Cetak Jurnal Holistic Jurusan manajemen Fakultas Ekonomi</v>
          </cell>
          <cell r="E993">
            <v>0</v>
          </cell>
          <cell r="F993">
            <v>7461300</v>
          </cell>
          <cell r="G993">
            <v>158800021</v>
          </cell>
          <cell r="H993">
            <v>0</v>
          </cell>
          <cell r="I993">
            <v>0</v>
          </cell>
          <cell r="J993" t="str">
            <v>Reka Meilani, SE., MM</v>
          </cell>
          <cell r="K993">
            <v>0</v>
          </cell>
        </row>
        <row r="994">
          <cell r="A994">
            <v>990</v>
          </cell>
          <cell r="B994">
            <v>42320</v>
          </cell>
          <cell r="C994">
            <v>0</v>
          </cell>
          <cell r="D994" t="str">
            <v>Operasional ke Susan</v>
          </cell>
          <cell r="E994">
            <v>0</v>
          </cell>
          <cell r="F994">
            <v>25000000</v>
          </cell>
          <cell r="G994">
            <v>133800021</v>
          </cell>
          <cell r="H994">
            <v>0</v>
          </cell>
          <cell r="I994">
            <v>0</v>
          </cell>
          <cell r="J994" t="str">
            <v>Susan</v>
          </cell>
          <cell r="K994">
            <v>0</v>
          </cell>
        </row>
        <row r="995">
          <cell r="A995">
            <v>991</v>
          </cell>
          <cell r="B995">
            <v>42320</v>
          </cell>
          <cell r="C995">
            <v>0</v>
          </cell>
          <cell r="D995" t="str">
            <v>Operasional ke Yosi (SPPD)</v>
          </cell>
          <cell r="E995">
            <v>0</v>
          </cell>
          <cell r="F995">
            <v>37000000</v>
          </cell>
          <cell r="G995">
            <v>96800021</v>
          </cell>
          <cell r="H995">
            <v>0</v>
          </cell>
          <cell r="I995">
            <v>0</v>
          </cell>
          <cell r="J995" t="str">
            <v>Yosi</v>
          </cell>
          <cell r="K995">
            <v>0</v>
          </cell>
        </row>
        <row r="996">
          <cell r="A996">
            <v>992</v>
          </cell>
          <cell r="B996">
            <v>42320</v>
          </cell>
          <cell r="C996">
            <v>0</v>
          </cell>
          <cell r="D996" t="str">
            <v>Pembelian BBM untuk Mobil Dinas L 300 BN 2436 AI (40 ltr x Rp 6.700) an. Junaidi tgl 12 November 2015 2015</v>
          </cell>
          <cell r="E996">
            <v>0</v>
          </cell>
          <cell r="F996">
            <v>268000</v>
          </cell>
          <cell r="G996">
            <v>96532021</v>
          </cell>
          <cell r="H996">
            <v>0</v>
          </cell>
          <cell r="I996">
            <v>0</v>
          </cell>
          <cell r="J996" t="str">
            <v>SPBU 24.332.124</v>
          </cell>
          <cell r="K996" t="str">
            <v>GU 19</v>
          </cell>
        </row>
        <row r="997">
          <cell r="A997">
            <v>993</v>
          </cell>
          <cell r="B997">
            <v>42321</v>
          </cell>
          <cell r="C997" t="str">
            <v>Bend. Pengeluaran 2015</v>
          </cell>
          <cell r="D997" t="str">
            <v>Penarikan Cek No.: CFN 122429</v>
          </cell>
          <cell r="E997">
            <v>198919618</v>
          </cell>
          <cell r="F997">
            <v>0</v>
          </cell>
          <cell r="G997">
            <v>295451639</v>
          </cell>
          <cell r="H997">
            <v>0</v>
          </cell>
          <cell r="I997">
            <v>0</v>
          </cell>
          <cell r="J997">
            <v>0</v>
          </cell>
          <cell r="K997">
            <v>0</v>
          </cell>
        </row>
        <row r="998">
          <cell r="A998">
            <v>994</v>
          </cell>
          <cell r="B998">
            <v>42321</v>
          </cell>
          <cell r="C998">
            <v>0</v>
          </cell>
          <cell r="D998" t="str">
            <v>Operasional ke Susan</v>
          </cell>
          <cell r="E998">
            <v>0</v>
          </cell>
          <cell r="F998">
            <v>53920000</v>
          </cell>
          <cell r="G998">
            <v>241531639</v>
          </cell>
          <cell r="H998">
            <v>0</v>
          </cell>
          <cell r="I998">
            <v>0</v>
          </cell>
          <cell r="J998" t="str">
            <v>Susan</v>
          </cell>
          <cell r="K998">
            <v>0</v>
          </cell>
        </row>
        <row r="999">
          <cell r="A999">
            <v>995</v>
          </cell>
          <cell r="B999">
            <v>42321</v>
          </cell>
          <cell r="C999">
            <v>0</v>
          </cell>
          <cell r="D999" t="str">
            <v>Pengembalian dana kegiatan Workshop UPT Perpustakaan "Pemanfaatan Teknologi Informasi dan Komunikasi Dalam Upaya Peningkatan Mutu Layanan Perpustakaan"</v>
          </cell>
          <cell r="E999">
            <v>6803000</v>
          </cell>
          <cell r="F999">
            <v>0</v>
          </cell>
          <cell r="G999">
            <v>248334639</v>
          </cell>
          <cell r="H999">
            <v>0</v>
          </cell>
          <cell r="I999">
            <v>0</v>
          </cell>
          <cell r="J999" t="str">
            <v>Febrina Marlizah, SE</v>
          </cell>
          <cell r="K999">
            <v>0</v>
          </cell>
        </row>
        <row r="1000">
          <cell r="A1000">
            <v>996</v>
          </cell>
          <cell r="B1000">
            <v>42322</v>
          </cell>
          <cell r="C1000">
            <v>0</v>
          </cell>
          <cell r="D1000" t="str">
            <v>Operasional ke Yosi (SPPD)</v>
          </cell>
          <cell r="E1000">
            <v>0</v>
          </cell>
          <cell r="F1000">
            <v>28000000</v>
          </cell>
          <cell r="G1000">
            <v>220334639</v>
          </cell>
          <cell r="H1000">
            <v>0</v>
          </cell>
          <cell r="I1000">
            <v>0</v>
          </cell>
          <cell r="J1000" t="str">
            <v>Yosi</v>
          </cell>
          <cell r="K1000">
            <v>0</v>
          </cell>
        </row>
        <row r="1001">
          <cell r="A1001">
            <v>997</v>
          </cell>
          <cell r="B1001">
            <v>42324</v>
          </cell>
          <cell r="C1001">
            <v>0</v>
          </cell>
          <cell r="D1001" t="str">
            <v>Pembayaran SPM No.: 208 atas Honor TPAK FPPB bulan Sept - Okt 2015</v>
          </cell>
          <cell r="E1001">
            <v>0</v>
          </cell>
          <cell r="F1001">
            <v>3705000</v>
          </cell>
          <cell r="G1001">
            <v>216629639</v>
          </cell>
          <cell r="H1001">
            <v>0</v>
          </cell>
          <cell r="I1001">
            <v>0</v>
          </cell>
          <cell r="J1001" t="str">
            <v>Eva Utami, S.Si., M.Si</v>
          </cell>
          <cell r="K1001" t="str">
            <v>SPM 208</v>
          </cell>
        </row>
        <row r="1002">
          <cell r="A1002">
            <v>998</v>
          </cell>
          <cell r="B1002">
            <v>42324</v>
          </cell>
          <cell r="C1002">
            <v>0</v>
          </cell>
          <cell r="D1002" t="str">
            <v>Pembayaran SPM No.: 208 atas Honor TPAK Fakultas Hukum bulan Sept - Oktober 2015</v>
          </cell>
          <cell r="E1002">
            <v>0</v>
          </cell>
          <cell r="F1002">
            <v>3705000</v>
          </cell>
          <cell r="G1002">
            <v>212924639</v>
          </cell>
          <cell r="H1002">
            <v>0</v>
          </cell>
          <cell r="I1002">
            <v>0</v>
          </cell>
          <cell r="J1002" t="str">
            <v>Maria Ulfa, SE</v>
          </cell>
          <cell r="K1002" t="str">
            <v>SPM 208</v>
          </cell>
        </row>
        <row r="1003">
          <cell r="A1003">
            <v>999</v>
          </cell>
          <cell r="B1003">
            <v>42324</v>
          </cell>
          <cell r="C1003">
            <v>0</v>
          </cell>
          <cell r="D1003" t="str">
            <v>Pembayaran SPM No.: 211 atas Honor Senat Fakultas Teknik Oktober 2015</v>
          </cell>
          <cell r="E1003">
            <v>0</v>
          </cell>
          <cell r="F1003">
            <v>1638750</v>
          </cell>
          <cell r="G1003">
            <v>211285889</v>
          </cell>
          <cell r="H1003">
            <v>0</v>
          </cell>
          <cell r="I1003">
            <v>0</v>
          </cell>
          <cell r="J1003" t="str">
            <v>Nelly Gusnita, A.Md</v>
          </cell>
          <cell r="K1003" t="str">
            <v>SPM 211</v>
          </cell>
        </row>
        <row r="1004">
          <cell r="A1004">
            <v>1000</v>
          </cell>
          <cell r="B1004">
            <v>42324</v>
          </cell>
          <cell r="C1004">
            <v>0</v>
          </cell>
          <cell r="D1004" t="str">
            <v>Pembayaran SPM No.: 212 atas Honor Kelebihan Mengajar Dosen Tetap dan Dosen Tidak Tetap Fakultas Teknik Oktober 2015</v>
          </cell>
          <cell r="E1004">
            <v>0</v>
          </cell>
          <cell r="F1004">
            <v>36544125</v>
          </cell>
          <cell r="G1004">
            <v>174741764</v>
          </cell>
          <cell r="H1004">
            <v>0</v>
          </cell>
          <cell r="I1004">
            <v>0</v>
          </cell>
          <cell r="J1004" t="str">
            <v>Nelly Gusnita, A.Md</v>
          </cell>
          <cell r="K1004" t="str">
            <v>SPM 212</v>
          </cell>
        </row>
        <row r="1005">
          <cell r="A1005">
            <v>1001</v>
          </cell>
          <cell r="B1005">
            <v>42324</v>
          </cell>
          <cell r="C1005">
            <v>0</v>
          </cell>
          <cell r="D1005" t="str">
            <v>Pembayaran SPM No.: 212 atas Honor Kelebihan Mengajar Dosen Tetap dan Dosen Tidak Tetap FPPB Oktober 2015</v>
          </cell>
          <cell r="E1005">
            <v>0</v>
          </cell>
          <cell r="F1005">
            <v>56804062</v>
          </cell>
          <cell r="G1005">
            <v>117937702</v>
          </cell>
          <cell r="H1005">
            <v>0</v>
          </cell>
          <cell r="I1005">
            <v>0</v>
          </cell>
          <cell r="J1005" t="str">
            <v>Eva Utami, S.Si., M.Si</v>
          </cell>
          <cell r="K1005" t="str">
            <v>SPM 212</v>
          </cell>
        </row>
        <row r="1006">
          <cell r="A1006">
            <v>1002</v>
          </cell>
          <cell r="B1006">
            <v>42324</v>
          </cell>
          <cell r="C1006">
            <v>0</v>
          </cell>
          <cell r="D1006" t="str">
            <v>Pembayaran SPM No.: 214 atas Honor Narasumber, Uang Lelah tenaga adm, Kebersihan dan penyiapan ruang kegiatan Kewirausahaan Mhs bulan Okt 2015</v>
          </cell>
          <cell r="E1006">
            <v>0</v>
          </cell>
          <cell r="F1006">
            <v>7100000</v>
          </cell>
          <cell r="G1006">
            <v>110837702</v>
          </cell>
          <cell r="H1006">
            <v>0</v>
          </cell>
          <cell r="I1006">
            <v>0</v>
          </cell>
          <cell r="J1006" t="str">
            <v>Liavita, S.Pd</v>
          </cell>
          <cell r="K1006" t="str">
            <v>SPM 214</v>
          </cell>
        </row>
        <row r="1007">
          <cell r="A1007">
            <v>1003</v>
          </cell>
          <cell r="B1007">
            <v>42324</v>
          </cell>
          <cell r="C1007">
            <v>0</v>
          </cell>
          <cell r="D1007" t="str">
            <v>Pembayaran SPM No.: 221 atas Honor SPI, Lapker, Pejabat Pengadaan, Pejabat Penerima Hasil Pekerjaan, Pejabat Penerima Barang/Jasa, Honor ULP, SAI, Honor Persediaan bulan Oktober 2015</v>
          </cell>
          <cell r="E1007">
            <v>0</v>
          </cell>
          <cell r="F1007">
            <v>9925000</v>
          </cell>
          <cell r="G1007">
            <v>100912702</v>
          </cell>
          <cell r="H1007">
            <v>0</v>
          </cell>
          <cell r="I1007">
            <v>0</v>
          </cell>
          <cell r="J1007" t="str">
            <v>sesuai SK</v>
          </cell>
          <cell r="K1007" t="str">
            <v>SPM 221</v>
          </cell>
        </row>
        <row r="1008">
          <cell r="A1008">
            <v>1004</v>
          </cell>
          <cell r="B1008">
            <v>42324</v>
          </cell>
          <cell r="C1008">
            <v>0</v>
          </cell>
          <cell r="D1008" t="str">
            <v>Pembayaran SPM No.: 222 atas Honor Tim pengawas OB bulan Oktober 2015</v>
          </cell>
          <cell r="E1008">
            <v>0</v>
          </cell>
          <cell r="F1008">
            <v>6525000</v>
          </cell>
          <cell r="G1008">
            <v>94387702</v>
          </cell>
          <cell r="H1008">
            <v>0</v>
          </cell>
          <cell r="I1008">
            <v>0</v>
          </cell>
          <cell r="J1008" t="str">
            <v>sesuai SK</v>
          </cell>
          <cell r="K1008" t="str">
            <v>SPM 222</v>
          </cell>
        </row>
        <row r="1009">
          <cell r="A1009">
            <v>1005</v>
          </cell>
          <cell r="B1009">
            <v>42324</v>
          </cell>
          <cell r="C1009">
            <v>0</v>
          </cell>
          <cell r="D1009" t="str">
            <v>Pembayaran SPM No.: 223 atas Honor PNBP, Pengelola Keuangan, Pejabat Perbendaharaan bulan Oktober 2015</v>
          </cell>
          <cell r="E1009">
            <v>0</v>
          </cell>
          <cell r="F1009">
            <v>15301500</v>
          </cell>
          <cell r="G1009">
            <v>79086202</v>
          </cell>
          <cell r="H1009">
            <v>0</v>
          </cell>
          <cell r="I1009">
            <v>0</v>
          </cell>
          <cell r="J1009" t="str">
            <v>sesuai SK</v>
          </cell>
          <cell r="K1009" t="str">
            <v>SPM 223</v>
          </cell>
        </row>
        <row r="1010">
          <cell r="A1010">
            <v>1006</v>
          </cell>
          <cell r="B1010">
            <v>42324</v>
          </cell>
          <cell r="C1010">
            <v>0</v>
          </cell>
          <cell r="D1010" t="str">
            <v>Pembayaran SPM No.: 224 atas Honorarium Pengurus Senat Universitas bulan Oktober 2015</v>
          </cell>
          <cell r="E1010">
            <v>0</v>
          </cell>
          <cell r="F1010">
            <v>3372500</v>
          </cell>
          <cell r="G1010">
            <v>75713702</v>
          </cell>
          <cell r="H1010">
            <v>0</v>
          </cell>
          <cell r="I1010">
            <v>0</v>
          </cell>
          <cell r="J1010" t="str">
            <v>sesuai SK</v>
          </cell>
          <cell r="K1010" t="str">
            <v>SPM 224</v>
          </cell>
        </row>
        <row r="1011">
          <cell r="A1011">
            <v>1007</v>
          </cell>
          <cell r="B1011">
            <v>42324</v>
          </cell>
          <cell r="C1011">
            <v>0</v>
          </cell>
          <cell r="D1011" t="str">
            <v>Pembayaran SPM No.: 233 atas honor panitia workshop SIKD-TIK bulan Oktober 2015</v>
          </cell>
          <cell r="E1011">
            <v>0</v>
          </cell>
          <cell r="F1011">
            <v>1235000</v>
          </cell>
          <cell r="G1011">
            <v>74478702</v>
          </cell>
          <cell r="H1011">
            <v>0</v>
          </cell>
          <cell r="I1011">
            <v>0</v>
          </cell>
          <cell r="J1011" t="str">
            <v>sesuai SK</v>
          </cell>
          <cell r="K1011" t="str">
            <v>SPM 233</v>
          </cell>
        </row>
        <row r="1012">
          <cell r="A1012">
            <v>1008</v>
          </cell>
          <cell r="B1012">
            <v>42324</v>
          </cell>
          <cell r="C1012">
            <v>0</v>
          </cell>
          <cell r="D1012" t="str">
            <v>Pengembalian operasional fisip Oktober 2015</v>
          </cell>
          <cell r="E1012">
            <v>207000</v>
          </cell>
          <cell r="F1012">
            <v>0</v>
          </cell>
          <cell r="G1012">
            <v>74685702</v>
          </cell>
          <cell r="H1012">
            <v>0</v>
          </cell>
          <cell r="I1012">
            <v>0</v>
          </cell>
          <cell r="J1012">
            <v>0</v>
          </cell>
          <cell r="K1012">
            <v>0</v>
          </cell>
        </row>
        <row r="1013">
          <cell r="A1013">
            <v>1009</v>
          </cell>
          <cell r="B1013">
            <v>42324</v>
          </cell>
          <cell r="C1013">
            <v>0</v>
          </cell>
          <cell r="D1013" t="str">
            <v>Uang Muka dana Operasional FISIP bulan November 2015</v>
          </cell>
          <cell r="E1013">
            <v>0</v>
          </cell>
          <cell r="F1013">
            <v>3500000</v>
          </cell>
          <cell r="G1013">
            <v>71185702</v>
          </cell>
          <cell r="H1013">
            <v>0</v>
          </cell>
          <cell r="I1013">
            <v>0</v>
          </cell>
          <cell r="J1013" t="str">
            <v>Agun Sutrisno</v>
          </cell>
          <cell r="K1013">
            <v>0</v>
          </cell>
        </row>
        <row r="1014">
          <cell r="A1014">
            <v>1010</v>
          </cell>
          <cell r="B1014">
            <v>42324</v>
          </cell>
          <cell r="C1014">
            <v>0</v>
          </cell>
          <cell r="D1014" t="str">
            <v>Operasional ke Susan</v>
          </cell>
          <cell r="E1014">
            <v>0</v>
          </cell>
          <cell r="F1014">
            <v>20000000</v>
          </cell>
          <cell r="G1014">
            <v>51185702</v>
          </cell>
          <cell r="H1014">
            <v>0</v>
          </cell>
          <cell r="I1014">
            <v>0</v>
          </cell>
          <cell r="J1014" t="str">
            <v>Susan</v>
          </cell>
          <cell r="K1014">
            <v>0</v>
          </cell>
        </row>
        <row r="1015">
          <cell r="A1015">
            <v>1011</v>
          </cell>
          <cell r="B1015">
            <v>42324</v>
          </cell>
          <cell r="C1015">
            <v>0</v>
          </cell>
          <cell r="D1015" t="str">
            <v>Uang Muka dana Operasional Fakultas Hukum bulan November 2015</v>
          </cell>
          <cell r="E1015">
            <v>0</v>
          </cell>
          <cell r="F1015">
            <v>2500000</v>
          </cell>
          <cell r="G1015">
            <v>48685702</v>
          </cell>
          <cell r="H1015">
            <v>0</v>
          </cell>
          <cell r="I1015">
            <v>0</v>
          </cell>
          <cell r="J1015" t="str">
            <v>Maria Ulfa</v>
          </cell>
          <cell r="K1015">
            <v>0</v>
          </cell>
        </row>
        <row r="1016">
          <cell r="A1016">
            <v>1012</v>
          </cell>
          <cell r="B1016">
            <v>42324</v>
          </cell>
          <cell r="C1016">
            <v>0</v>
          </cell>
          <cell r="D1016" t="str">
            <v>Pengembalian dana operasional UTS Ganjil TA 2015/2016 Fakultas Hukum</v>
          </cell>
          <cell r="E1016">
            <v>325000</v>
          </cell>
          <cell r="F1016">
            <v>0</v>
          </cell>
          <cell r="G1016">
            <v>49010702</v>
          </cell>
          <cell r="H1016">
            <v>0</v>
          </cell>
          <cell r="I1016">
            <v>0</v>
          </cell>
          <cell r="J1016" t="str">
            <v>Febrina Marlizah, SE</v>
          </cell>
          <cell r="K1016">
            <v>0</v>
          </cell>
        </row>
        <row r="1017">
          <cell r="A1017">
            <v>1013</v>
          </cell>
          <cell r="B1017">
            <v>42324</v>
          </cell>
          <cell r="C1017">
            <v>0</v>
          </cell>
          <cell r="D1017" t="str">
            <v>Pengembalian dana kegiatan FGD Persiapan Prodi Baru UBB 2015</v>
          </cell>
          <cell r="E1017">
            <v>3825020</v>
          </cell>
          <cell r="F1017">
            <v>0</v>
          </cell>
          <cell r="G1017">
            <v>52835722</v>
          </cell>
          <cell r="H1017">
            <v>0</v>
          </cell>
          <cell r="I1017">
            <v>0</v>
          </cell>
          <cell r="J1017" t="str">
            <v>Febrina Marlizah, SE</v>
          </cell>
          <cell r="K1017">
            <v>0</v>
          </cell>
        </row>
        <row r="1018">
          <cell r="A1018">
            <v>1014</v>
          </cell>
          <cell r="B1018">
            <v>42324</v>
          </cell>
          <cell r="C1018">
            <v>0</v>
          </cell>
          <cell r="D1018" t="str">
            <v>Pengembalian - peminjaman dana kegiatan OSN Pertamina - FPPB</v>
          </cell>
          <cell r="E1018">
            <v>19450000</v>
          </cell>
          <cell r="F1018">
            <v>0</v>
          </cell>
          <cell r="G1018">
            <v>72285722</v>
          </cell>
          <cell r="H1018">
            <v>0</v>
          </cell>
          <cell r="I1018">
            <v>0</v>
          </cell>
          <cell r="J1018" t="str">
            <v>Febrina Marlizah, SE</v>
          </cell>
          <cell r="K1018" t="str">
            <v>OK</v>
          </cell>
        </row>
        <row r="1019">
          <cell r="A1019">
            <v>1015</v>
          </cell>
          <cell r="B1019">
            <v>42325</v>
          </cell>
          <cell r="C1019">
            <v>0</v>
          </cell>
          <cell r="D1019" t="str">
            <v>Pengembalian dana pinjaman ke Bendahara BPJS</v>
          </cell>
          <cell r="E1019">
            <v>0</v>
          </cell>
          <cell r="F1019">
            <v>42157287</v>
          </cell>
          <cell r="G1019">
            <v>30128435</v>
          </cell>
          <cell r="H1019">
            <v>0</v>
          </cell>
          <cell r="I1019">
            <v>0</v>
          </cell>
          <cell r="J1019" t="str">
            <v>Marisa Yulanda, SE</v>
          </cell>
          <cell r="K1019">
            <v>0</v>
          </cell>
        </row>
        <row r="1020">
          <cell r="A1020">
            <v>1016</v>
          </cell>
          <cell r="B1020">
            <v>42325</v>
          </cell>
          <cell r="C1020">
            <v>0</v>
          </cell>
          <cell r="D1020" t="str">
            <v>Operasional ke Susan</v>
          </cell>
          <cell r="E1020">
            <v>0</v>
          </cell>
          <cell r="F1020">
            <v>5000000</v>
          </cell>
          <cell r="G1020">
            <v>25128435</v>
          </cell>
          <cell r="H1020">
            <v>0</v>
          </cell>
          <cell r="I1020">
            <v>0</v>
          </cell>
          <cell r="J1020" t="str">
            <v>Susan</v>
          </cell>
          <cell r="K1020">
            <v>0</v>
          </cell>
        </row>
        <row r="1021">
          <cell r="A1021">
            <v>1017</v>
          </cell>
          <cell r="B1021">
            <v>42325</v>
          </cell>
          <cell r="C1021">
            <v>0</v>
          </cell>
          <cell r="D1021" t="str">
            <v>Pengembalian sisa dana kegiatan Fakultas Teknik 2015</v>
          </cell>
          <cell r="E1021">
            <v>47563000</v>
          </cell>
          <cell r="F1021">
            <v>0</v>
          </cell>
          <cell r="G1021">
            <v>72691435</v>
          </cell>
          <cell r="H1021">
            <v>0</v>
          </cell>
          <cell r="I1021">
            <v>0</v>
          </cell>
          <cell r="J1021" t="str">
            <v>Febrina Marlizah, SE</v>
          </cell>
          <cell r="K1021">
            <v>0</v>
          </cell>
        </row>
        <row r="1022">
          <cell r="A1022">
            <v>1018</v>
          </cell>
          <cell r="B1022">
            <v>42325</v>
          </cell>
          <cell r="C1022">
            <v>0</v>
          </cell>
          <cell r="D1022" t="str">
            <v>Pengembalian sisa dana Kegiatan Re-Akreditasi FISIP 2015</v>
          </cell>
          <cell r="E1022">
            <v>26215000</v>
          </cell>
          <cell r="F1022">
            <v>0</v>
          </cell>
          <cell r="G1022">
            <v>98906435</v>
          </cell>
          <cell r="H1022">
            <v>0</v>
          </cell>
          <cell r="I1022">
            <v>0</v>
          </cell>
          <cell r="J1022" t="str">
            <v>Febrina Marlizah, SE</v>
          </cell>
          <cell r="K1022">
            <v>0</v>
          </cell>
        </row>
        <row r="1023">
          <cell r="A1023">
            <v>1019</v>
          </cell>
          <cell r="B1023">
            <v>42325</v>
          </cell>
          <cell r="C1023">
            <v>0</v>
          </cell>
          <cell r="D1023" t="str">
            <v>dana kegiatan UTS semester ganjil 2015/2016 FISIP</v>
          </cell>
          <cell r="E1023">
            <v>0</v>
          </cell>
          <cell r="F1023">
            <v>3544000</v>
          </cell>
          <cell r="G1023">
            <v>95362435</v>
          </cell>
          <cell r="H1023">
            <v>0</v>
          </cell>
          <cell r="I1023">
            <v>0</v>
          </cell>
          <cell r="J1023" t="str">
            <v>Agun Sutrisno</v>
          </cell>
          <cell r="K1023">
            <v>0</v>
          </cell>
        </row>
        <row r="1024">
          <cell r="A1024">
            <v>1020</v>
          </cell>
          <cell r="B1024">
            <v>42325</v>
          </cell>
          <cell r="C1024">
            <v>0</v>
          </cell>
          <cell r="D1024" t="str">
            <v>Pengembalian sisa dana Ujian Skripsi Semester Genap TA 2014/2015 - FISIP</v>
          </cell>
          <cell r="E1024">
            <v>10000</v>
          </cell>
          <cell r="F1024">
            <v>0</v>
          </cell>
          <cell r="G1024">
            <v>95372435</v>
          </cell>
          <cell r="H1024">
            <v>0</v>
          </cell>
          <cell r="I1024">
            <v>0</v>
          </cell>
          <cell r="J1024" t="str">
            <v>Febrina Marlizah, SE</v>
          </cell>
          <cell r="K1024">
            <v>0</v>
          </cell>
        </row>
        <row r="1025">
          <cell r="A1025">
            <v>1021</v>
          </cell>
          <cell r="B1025">
            <v>42326</v>
          </cell>
          <cell r="C1025">
            <v>0</v>
          </cell>
          <cell r="D1025" t="str">
            <v>Operasional ke Yosi (SPPD)</v>
          </cell>
          <cell r="E1025">
            <v>0</v>
          </cell>
          <cell r="F1025">
            <v>28000000</v>
          </cell>
          <cell r="G1025">
            <v>67372435</v>
          </cell>
          <cell r="H1025">
            <v>0</v>
          </cell>
          <cell r="I1025">
            <v>0</v>
          </cell>
          <cell r="J1025" t="str">
            <v>Yosi</v>
          </cell>
          <cell r="K1025">
            <v>0</v>
          </cell>
        </row>
        <row r="1026">
          <cell r="A1026">
            <v>1022</v>
          </cell>
          <cell r="B1026">
            <v>42327</v>
          </cell>
          <cell r="C1026">
            <v>0</v>
          </cell>
          <cell r="D1026" t="str">
            <v>Pembayaran SPM No. 236 atas honor transport wisuda XI</v>
          </cell>
          <cell r="E1026">
            <v>0</v>
          </cell>
          <cell r="F1026">
            <v>3900000</v>
          </cell>
          <cell r="G1026">
            <v>63472435</v>
          </cell>
          <cell r="H1026">
            <v>0</v>
          </cell>
          <cell r="I1026">
            <v>0</v>
          </cell>
          <cell r="J1026" t="str">
            <v>SPM 236</v>
          </cell>
          <cell r="K1026" t="str">
            <v>SPM 236</v>
          </cell>
        </row>
        <row r="1027">
          <cell r="A1027">
            <v>1023</v>
          </cell>
          <cell r="B1027">
            <v>42327</v>
          </cell>
          <cell r="C1027">
            <v>0</v>
          </cell>
          <cell r="D1027" t="str">
            <v>Pembayaran SPM No. 235 atas honor Panitia wisuda XI</v>
          </cell>
          <cell r="E1027">
            <v>0</v>
          </cell>
          <cell r="F1027">
            <v>22710000</v>
          </cell>
          <cell r="G1027">
            <v>40762435</v>
          </cell>
          <cell r="H1027">
            <v>0</v>
          </cell>
          <cell r="I1027">
            <v>0</v>
          </cell>
          <cell r="J1027" t="str">
            <v>SPM 235</v>
          </cell>
          <cell r="K1027" t="str">
            <v>SPM 235</v>
          </cell>
        </row>
        <row r="1028">
          <cell r="A1028">
            <v>1024</v>
          </cell>
          <cell r="B1028">
            <v>42327</v>
          </cell>
          <cell r="C1028" t="str">
            <v>Bend. Pengeluaran 2015</v>
          </cell>
          <cell r="D1028" t="str">
            <v>Penarikan Cek No.: CFN 122430</v>
          </cell>
          <cell r="E1028">
            <v>687354841</v>
          </cell>
          <cell r="F1028">
            <v>0</v>
          </cell>
          <cell r="G1028">
            <v>728117276</v>
          </cell>
          <cell r="H1028">
            <v>0</v>
          </cell>
          <cell r="I1028">
            <v>0</v>
          </cell>
          <cell r="J1028">
            <v>0</v>
          </cell>
          <cell r="K1028">
            <v>0</v>
          </cell>
        </row>
        <row r="1029">
          <cell r="A1029">
            <v>1025</v>
          </cell>
          <cell r="B1029">
            <v>42327</v>
          </cell>
          <cell r="C1029">
            <v>0</v>
          </cell>
          <cell r="D1029" t="str">
            <v>dana Biaya Tugas Akhir Jurusan Teknik Sipil, Teknik Pertambangan FT-UBB</v>
          </cell>
          <cell r="E1029">
            <v>0</v>
          </cell>
          <cell r="F1029">
            <v>4000000</v>
          </cell>
          <cell r="G1029">
            <v>724117276</v>
          </cell>
          <cell r="H1029">
            <v>0</v>
          </cell>
          <cell r="I1029">
            <v>0</v>
          </cell>
          <cell r="J1029" t="str">
            <v>Nelly Gusnita</v>
          </cell>
          <cell r="K1029" t="str">
            <v>SPM 231</v>
          </cell>
        </row>
        <row r="1030">
          <cell r="A1030">
            <v>1026</v>
          </cell>
          <cell r="B1030">
            <v>42327</v>
          </cell>
          <cell r="C1030">
            <v>0</v>
          </cell>
          <cell r="D1030" t="str">
            <v>Pembayaran SPM 231 atas honor dana Skripsi mahasiswa fakultas FPPB - jurusan Biologi dan Agribisnis</v>
          </cell>
          <cell r="E1030">
            <v>0</v>
          </cell>
          <cell r="F1030">
            <v>45100000</v>
          </cell>
          <cell r="G1030">
            <v>679017276</v>
          </cell>
          <cell r="H1030">
            <v>0</v>
          </cell>
          <cell r="I1030">
            <v>0</v>
          </cell>
          <cell r="J1030" t="str">
            <v>Sugeng Siswanto</v>
          </cell>
          <cell r="K1030" t="str">
            <v>SPM 231</v>
          </cell>
        </row>
        <row r="1031">
          <cell r="A1031">
            <v>1027</v>
          </cell>
          <cell r="B1031">
            <v>42327</v>
          </cell>
          <cell r="C1031">
            <v>0</v>
          </cell>
          <cell r="D1031" t="str">
            <v>Pembayaran SPM 231 atas honor dana Skripsi mahasiswa fakultas FPPB - jurusan Agroteknologi dan MSP</v>
          </cell>
          <cell r="E1031">
            <v>0</v>
          </cell>
          <cell r="F1031">
            <v>106600000</v>
          </cell>
          <cell r="G1031">
            <v>572417276</v>
          </cell>
          <cell r="H1031">
            <v>0</v>
          </cell>
          <cell r="I1031">
            <v>0</v>
          </cell>
          <cell r="J1031" t="str">
            <v>Sugeng Siswanto</v>
          </cell>
          <cell r="K1031" t="str">
            <v>SPM 231</v>
          </cell>
        </row>
        <row r="1032">
          <cell r="A1032">
            <v>1028</v>
          </cell>
          <cell r="B1032">
            <v>42327</v>
          </cell>
          <cell r="C1032">
            <v>0</v>
          </cell>
          <cell r="D1032" t="str">
            <v>Pembayaran SPM 231 atas Honor Seminar proposal, Ujian Skripsi dan komprehensif mahasiswa Fakultas Ekonomi</v>
          </cell>
          <cell r="E1032">
            <v>0</v>
          </cell>
          <cell r="F1032">
            <v>200519000</v>
          </cell>
          <cell r="G1032">
            <v>371898276</v>
          </cell>
          <cell r="H1032">
            <v>0</v>
          </cell>
          <cell r="I1032">
            <v>0</v>
          </cell>
          <cell r="J1032" t="str">
            <v>Reka Meilani</v>
          </cell>
          <cell r="K1032" t="str">
            <v>SPM 231</v>
          </cell>
        </row>
        <row r="1033">
          <cell r="A1033">
            <v>1029</v>
          </cell>
          <cell r="B1033">
            <v>42327</v>
          </cell>
          <cell r="C1033">
            <v>0</v>
          </cell>
          <cell r="D1033" t="str">
            <v xml:space="preserve">Pembayaran SPM 231 atas Honor Tugas Akhir Fakultas Teknik </v>
          </cell>
          <cell r="E1033">
            <v>0</v>
          </cell>
          <cell r="F1033">
            <v>50000000</v>
          </cell>
          <cell r="G1033">
            <v>321898276</v>
          </cell>
          <cell r="H1033">
            <v>0</v>
          </cell>
          <cell r="I1033">
            <v>0</v>
          </cell>
          <cell r="J1033" t="str">
            <v>Nelly Gusnita</v>
          </cell>
          <cell r="K1033" t="str">
            <v>SPM 231</v>
          </cell>
        </row>
        <row r="1034">
          <cell r="A1034">
            <v>1030</v>
          </cell>
          <cell r="B1034">
            <v>42327</v>
          </cell>
          <cell r="C1034">
            <v>0</v>
          </cell>
          <cell r="D1034" t="str">
            <v>Pembayaran SPM No.: 232 atas honor senat Fakultas Ekonomi bulan Oktober 2015</v>
          </cell>
          <cell r="E1034">
            <v>0</v>
          </cell>
          <cell r="F1034">
            <v>783750</v>
          </cell>
          <cell r="G1034">
            <v>321114526</v>
          </cell>
          <cell r="H1034">
            <v>0</v>
          </cell>
          <cell r="I1034">
            <v>0</v>
          </cell>
          <cell r="J1034" t="str">
            <v>Reka Meilani</v>
          </cell>
          <cell r="K1034" t="str">
            <v>SPM 232</v>
          </cell>
        </row>
        <row r="1035">
          <cell r="A1035">
            <v>1031</v>
          </cell>
          <cell r="B1035">
            <v>42327</v>
          </cell>
          <cell r="C1035">
            <v>0</v>
          </cell>
          <cell r="D1035" t="str">
            <v>Pembayaran SPM No.: 232 atas honor senat Fakultas Hukum bulan Oktober 2015</v>
          </cell>
          <cell r="E1035">
            <v>0</v>
          </cell>
          <cell r="F1035">
            <v>783750</v>
          </cell>
          <cell r="G1035">
            <v>320330776</v>
          </cell>
          <cell r="H1035">
            <v>0</v>
          </cell>
          <cell r="I1035">
            <v>0</v>
          </cell>
          <cell r="J1035" t="str">
            <v>Maria Ulfa</v>
          </cell>
          <cell r="K1035" t="str">
            <v>SPM 232</v>
          </cell>
        </row>
        <row r="1036">
          <cell r="A1036">
            <v>1032</v>
          </cell>
          <cell r="B1036">
            <v>42327</v>
          </cell>
          <cell r="C1036">
            <v>0</v>
          </cell>
          <cell r="D1036" t="str">
            <v>Pembayaran SPM 230 atas honorarium UTS Ganjil Fakultas Hukum 2015</v>
          </cell>
          <cell r="E1036">
            <v>0</v>
          </cell>
          <cell r="F1036">
            <v>10994400</v>
          </cell>
          <cell r="G1036">
            <v>309336376</v>
          </cell>
          <cell r="H1036">
            <v>0</v>
          </cell>
          <cell r="I1036">
            <v>0</v>
          </cell>
          <cell r="J1036" t="str">
            <v>Maria Ulfa</v>
          </cell>
          <cell r="K1036" t="str">
            <v>SPM 230</v>
          </cell>
        </row>
        <row r="1037">
          <cell r="A1037">
            <v>1033</v>
          </cell>
          <cell r="B1037">
            <v>42327</v>
          </cell>
          <cell r="C1037">
            <v>0</v>
          </cell>
          <cell r="D1037" t="str">
            <v>Pembayaran SPM 230 atas honorarium UTS Ganjil FakultasTeknik 2015</v>
          </cell>
          <cell r="E1037">
            <v>0</v>
          </cell>
          <cell r="F1037">
            <v>25289000</v>
          </cell>
          <cell r="G1037">
            <v>284047376</v>
          </cell>
          <cell r="H1037">
            <v>0</v>
          </cell>
          <cell r="I1037">
            <v>0</v>
          </cell>
          <cell r="J1037" t="str">
            <v>Nelly Gusnita</v>
          </cell>
          <cell r="K1037" t="str">
            <v>SPM 230</v>
          </cell>
        </row>
        <row r="1038">
          <cell r="A1038">
            <v>1034</v>
          </cell>
          <cell r="B1038">
            <v>42328</v>
          </cell>
          <cell r="C1038">
            <v>0</v>
          </cell>
          <cell r="D1038" t="str">
            <v>Operasional ke Susan</v>
          </cell>
          <cell r="E1038">
            <v>0</v>
          </cell>
          <cell r="F1038">
            <v>16500000</v>
          </cell>
          <cell r="G1038">
            <v>267547376</v>
          </cell>
          <cell r="H1038">
            <v>0</v>
          </cell>
          <cell r="I1038">
            <v>0</v>
          </cell>
          <cell r="J1038" t="str">
            <v>Susan</v>
          </cell>
          <cell r="K1038">
            <v>0</v>
          </cell>
        </row>
        <row r="1039">
          <cell r="A1039">
            <v>1035</v>
          </cell>
          <cell r="B1039">
            <v>42328</v>
          </cell>
          <cell r="C1039" t="str">
            <v>Bend. Pengeluaran 2015</v>
          </cell>
          <cell r="D1039" t="str">
            <v>Penarikan Cek No.: CFN 122431</v>
          </cell>
          <cell r="E1039">
            <v>524066911</v>
          </cell>
          <cell r="F1039">
            <v>0</v>
          </cell>
          <cell r="G1039">
            <v>791614287</v>
          </cell>
          <cell r="H1039">
            <v>0</v>
          </cell>
          <cell r="I1039">
            <v>0</v>
          </cell>
          <cell r="J1039">
            <v>0</v>
          </cell>
          <cell r="K1039">
            <v>0</v>
          </cell>
        </row>
        <row r="1040">
          <cell r="A1040">
            <v>1036</v>
          </cell>
          <cell r="B1040">
            <v>42328</v>
          </cell>
          <cell r="C1040">
            <v>0</v>
          </cell>
          <cell r="D1040" t="str">
            <v>Pembayaran listrik dan telepon bulan November 2015</v>
          </cell>
          <cell r="E1040">
            <v>0</v>
          </cell>
          <cell r="F1040">
            <v>102987877</v>
          </cell>
          <cell r="G1040">
            <v>688626410</v>
          </cell>
          <cell r="H1040">
            <v>0</v>
          </cell>
          <cell r="I1040">
            <v>0</v>
          </cell>
          <cell r="J1040" t="str">
            <v>PT PLN dan Telkom</v>
          </cell>
          <cell r="K1040">
            <v>0</v>
          </cell>
        </row>
        <row r="1041">
          <cell r="A1041">
            <v>1037</v>
          </cell>
          <cell r="B1041">
            <v>42328</v>
          </cell>
          <cell r="C1041">
            <v>0</v>
          </cell>
          <cell r="D1041" t="str">
            <v>Pembayaran SPM 230 atas honor UTS Ganjil 2015 - FISIP</v>
          </cell>
          <cell r="E1041">
            <v>0</v>
          </cell>
          <cell r="F1041">
            <v>11454000</v>
          </cell>
          <cell r="G1041">
            <v>677172410</v>
          </cell>
          <cell r="H1041">
            <v>0</v>
          </cell>
          <cell r="I1041">
            <v>0</v>
          </cell>
          <cell r="J1041" t="str">
            <v>Agun Sutrisno</v>
          </cell>
          <cell r="K1041">
            <v>0</v>
          </cell>
        </row>
        <row r="1042">
          <cell r="A1042">
            <v>1038</v>
          </cell>
          <cell r="B1042">
            <v>42328</v>
          </cell>
          <cell r="C1042">
            <v>0</v>
          </cell>
          <cell r="D1042" t="str">
            <v>Pembayaran SPM 230 atas Honor UTS Ganjil 2015 - FPPB</v>
          </cell>
          <cell r="E1042">
            <v>0</v>
          </cell>
          <cell r="F1042">
            <v>22371600</v>
          </cell>
          <cell r="G1042">
            <v>654800810</v>
          </cell>
          <cell r="H1042">
            <v>0</v>
          </cell>
          <cell r="I1042">
            <v>0</v>
          </cell>
          <cell r="J1042" t="str">
            <v>Sugeng Siswanto</v>
          </cell>
          <cell r="K1042">
            <v>0</v>
          </cell>
        </row>
        <row r="1043">
          <cell r="A1043">
            <v>1039</v>
          </cell>
          <cell r="B1043">
            <v>42328</v>
          </cell>
          <cell r="C1043">
            <v>0</v>
          </cell>
          <cell r="D1043" t="str">
            <v>Operasional ke Yosi (SPPD)</v>
          </cell>
          <cell r="E1043">
            <v>0</v>
          </cell>
          <cell r="F1043">
            <v>15000000</v>
          </cell>
          <cell r="G1043">
            <v>639800810</v>
          </cell>
          <cell r="H1043">
            <v>0</v>
          </cell>
          <cell r="I1043">
            <v>0</v>
          </cell>
          <cell r="J1043" t="str">
            <v>Yosi</v>
          </cell>
          <cell r="K1043">
            <v>0</v>
          </cell>
        </row>
        <row r="1044">
          <cell r="A1044">
            <v>1040</v>
          </cell>
          <cell r="B1044">
            <v>42328</v>
          </cell>
          <cell r="C1044">
            <v>0</v>
          </cell>
          <cell r="D1044" t="str">
            <v>Operasional ke Susan - marisa</v>
          </cell>
          <cell r="E1044">
            <v>0</v>
          </cell>
          <cell r="F1044">
            <v>22000000</v>
          </cell>
          <cell r="G1044">
            <v>617800810</v>
          </cell>
          <cell r="H1044">
            <v>0</v>
          </cell>
          <cell r="I1044">
            <v>0</v>
          </cell>
          <cell r="J1044" t="str">
            <v>Susan</v>
          </cell>
          <cell r="K1044">
            <v>0</v>
          </cell>
        </row>
        <row r="1045">
          <cell r="A1045">
            <v>1041</v>
          </cell>
          <cell r="B1045">
            <v>42328</v>
          </cell>
          <cell r="C1045">
            <v>0</v>
          </cell>
          <cell r="D1045" t="str">
            <v>Pengembalian dana pinjaman ke bendahara penerimaan 2015</v>
          </cell>
          <cell r="E1045">
            <v>0</v>
          </cell>
          <cell r="F1045">
            <v>450000000</v>
          </cell>
          <cell r="G1045">
            <v>167800810</v>
          </cell>
          <cell r="H1045">
            <v>0</v>
          </cell>
          <cell r="I1045">
            <v>0</v>
          </cell>
          <cell r="J1045" t="str">
            <v>Septian Azmiadi</v>
          </cell>
          <cell r="K1045">
            <v>0</v>
          </cell>
        </row>
        <row r="1046">
          <cell r="A1046">
            <v>1042</v>
          </cell>
          <cell r="B1046">
            <v>42328</v>
          </cell>
          <cell r="C1046">
            <v>0</v>
          </cell>
          <cell r="D1046" t="str">
            <v>dana lain-lain*</v>
          </cell>
          <cell r="E1046">
            <v>3864303</v>
          </cell>
          <cell r="F1046">
            <v>0</v>
          </cell>
          <cell r="G1046">
            <v>171665113</v>
          </cell>
          <cell r="H1046">
            <v>0</v>
          </cell>
          <cell r="I1046">
            <v>0</v>
          </cell>
          <cell r="J1046" t="str">
            <v>KAS</v>
          </cell>
          <cell r="K1046">
            <v>0</v>
          </cell>
        </row>
        <row r="1047">
          <cell r="A1047">
            <v>1043</v>
          </cell>
          <cell r="B1047">
            <v>42334</v>
          </cell>
          <cell r="C1047" t="str">
            <v>Bend. Pengeluaran 2015</v>
          </cell>
          <cell r="D1047" t="str">
            <v>Penarikan Cek No.: CFN 122432 - CFN 122434 oleh Yuk Marisa</v>
          </cell>
          <cell r="E1047">
            <v>567552982</v>
          </cell>
          <cell r="F1047">
            <v>0</v>
          </cell>
          <cell r="G1047">
            <v>739218095</v>
          </cell>
          <cell r="H1047">
            <v>0</v>
          </cell>
          <cell r="I1047">
            <v>0</v>
          </cell>
          <cell r="J1047">
            <v>0</v>
          </cell>
          <cell r="K1047">
            <v>0</v>
          </cell>
        </row>
        <row r="1048">
          <cell r="A1048">
            <v>1044</v>
          </cell>
          <cell r="B1048">
            <v>42334</v>
          </cell>
          <cell r="C1048">
            <v>0</v>
          </cell>
          <cell r="D1048" t="str">
            <v>Operasional ke Susan</v>
          </cell>
          <cell r="E1048">
            <v>0</v>
          </cell>
          <cell r="F1048">
            <v>539963562</v>
          </cell>
          <cell r="G1048">
            <v>199254533</v>
          </cell>
          <cell r="H1048">
            <v>0</v>
          </cell>
          <cell r="I1048">
            <v>0</v>
          </cell>
          <cell r="J1048" t="str">
            <v>Susan</v>
          </cell>
          <cell r="K1048">
            <v>0</v>
          </cell>
        </row>
        <row r="1049">
          <cell r="A1049">
            <v>1045</v>
          </cell>
          <cell r="B1049">
            <v>42346</v>
          </cell>
          <cell r="C1049">
            <v>0</v>
          </cell>
          <cell r="D1049" t="str">
            <v>Operasional ke Susan</v>
          </cell>
          <cell r="E1049">
            <v>0</v>
          </cell>
          <cell r="F1049">
            <v>5000000</v>
          </cell>
          <cell r="G1049">
            <v>194254533</v>
          </cell>
          <cell r="H1049">
            <v>0</v>
          </cell>
          <cell r="I1049">
            <v>0</v>
          </cell>
          <cell r="J1049" t="str">
            <v>Susan</v>
          </cell>
          <cell r="K1049">
            <v>0</v>
          </cell>
        </row>
        <row r="1050">
          <cell r="A1050">
            <v>1046</v>
          </cell>
          <cell r="B1050">
            <v>42346</v>
          </cell>
          <cell r="C1050">
            <v>0</v>
          </cell>
          <cell r="D1050" t="str">
            <v>Pengembalian dana operasional FISIP bulan November 2015</v>
          </cell>
          <cell r="E1050">
            <v>228000</v>
          </cell>
          <cell r="F1050">
            <v>0</v>
          </cell>
          <cell r="G1050">
            <v>194482533</v>
          </cell>
          <cell r="H1050">
            <v>0</v>
          </cell>
          <cell r="I1050">
            <v>0</v>
          </cell>
          <cell r="J1050" t="str">
            <v>Febrina Marlizah</v>
          </cell>
          <cell r="K1050">
            <v>0</v>
          </cell>
        </row>
        <row r="1051">
          <cell r="A1051">
            <v>1047</v>
          </cell>
          <cell r="B1051">
            <v>42346</v>
          </cell>
          <cell r="C1051">
            <v>0</v>
          </cell>
          <cell r="D1051" t="str">
            <v>Pembayaran SPMno 273 atas honor Narasumber Paduan suarandan Marhing Band bulan Juli sd Oktober 2015</v>
          </cell>
          <cell r="E1051">
            <v>0</v>
          </cell>
          <cell r="F1051">
            <v>8000000</v>
          </cell>
          <cell r="G1051">
            <v>186482533</v>
          </cell>
          <cell r="H1051">
            <v>0</v>
          </cell>
          <cell r="I1051">
            <v>0</v>
          </cell>
          <cell r="J1051" t="str">
            <v>Kemas Rozihan</v>
          </cell>
          <cell r="K1051" t="str">
            <v>SPM 273</v>
          </cell>
        </row>
        <row r="1052">
          <cell r="A1052">
            <v>1048</v>
          </cell>
          <cell r="B1052">
            <v>42346</v>
          </cell>
          <cell r="C1052">
            <v>0</v>
          </cell>
          <cell r="D1052" t="str">
            <v>Pembayaran SPM No. 288 atas honor tenga kebersihan dan Pengamanan Kegiatan Daftar Ulang MABA jalur SBMPTN 2015</v>
          </cell>
          <cell r="E1052">
            <v>0</v>
          </cell>
          <cell r="F1052">
            <v>2500000</v>
          </cell>
          <cell r="G1052">
            <v>183982533</v>
          </cell>
          <cell r="H1052">
            <v>0</v>
          </cell>
          <cell r="I1052">
            <v>0</v>
          </cell>
          <cell r="J1052" t="str">
            <v>Ramdan Firmansyah</v>
          </cell>
          <cell r="K1052" t="str">
            <v>SPM 288</v>
          </cell>
        </row>
        <row r="1053">
          <cell r="A1053">
            <v>1049</v>
          </cell>
          <cell r="B1053">
            <v>42346</v>
          </cell>
          <cell r="C1053">
            <v>0</v>
          </cell>
          <cell r="D1053" t="str">
            <v>Pembayaran SPM No. 289 atas honorarium Panitia Pengadaan barang dan Jasa, Panitia Penyiapan Dokumen Lelang, Panitia Pengelola Teknis dan Pembantu Kegiatan Pengadaan Jasa Konsultan Manajemen Konstruksi Pembangunan Tahap 1 Gd Rektorat UBB bulan Februari sd Agustus 2015</v>
          </cell>
          <cell r="E1053">
            <v>0</v>
          </cell>
          <cell r="F1053">
            <v>7410000</v>
          </cell>
          <cell r="G1053">
            <v>176572533</v>
          </cell>
          <cell r="H1053">
            <v>0</v>
          </cell>
          <cell r="I1053">
            <v>0</v>
          </cell>
          <cell r="J1053" t="str">
            <v>Yenni</v>
          </cell>
          <cell r="K1053" t="str">
            <v>SPM 289</v>
          </cell>
        </row>
        <row r="1054">
          <cell r="A1054">
            <v>1050</v>
          </cell>
          <cell r="B1054">
            <v>42346</v>
          </cell>
          <cell r="C1054">
            <v>0</v>
          </cell>
          <cell r="D1054" t="str">
            <v>Pembayaran SPM No. 291 atas Honorarium Panitia Pengadaan Barang dan Jasa, Panitia Penyiapan Dokumen Lelang, Panitia Pengelola Teknis dan Pembantu, Panitia Peneliti, dll bulan Februari sd Oktober 2015</v>
          </cell>
          <cell r="E1054">
            <v>0</v>
          </cell>
          <cell r="F1054">
            <v>12806000</v>
          </cell>
          <cell r="G1054">
            <v>163766533</v>
          </cell>
          <cell r="H1054">
            <v>0</v>
          </cell>
          <cell r="I1054">
            <v>0</v>
          </cell>
          <cell r="J1054" t="str">
            <v>Yenni</v>
          </cell>
          <cell r="K1054" t="str">
            <v>SPM 291</v>
          </cell>
        </row>
        <row r="1055">
          <cell r="A1055">
            <v>1051</v>
          </cell>
          <cell r="B1055">
            <v>42348</v>
          </cell>
          <cell r="C1055">
            <v>0</v>
          </cell>
          <cell r="D1055" t="str">
            <v>Biaya snack pagi kegiatan senam tanggal 11 Desember 2015</v>
          </cell>
          <cell r="E1055">
            <v>0</v>
          </cell>
          <cell r="F1055">
            <v>350000</v>
          </cell>
          <cell r="G1055">
            <v>163416533</v>
          </cell>
          <cell r="H1055">
            <v>0</v>
          </cell>
          <cell r="I1055">
            <v>0</v>
          </cell>
          <cell r="J1055" t="str">
            <v>Rosidah</v>
          </cell>
          <cell r="K1055">
            <v>0</v>
          </cell>
        </row>
        <row r="1056">
          <cell r="A1056">
            <v>1052</v>
          </cell>
          <cell r="B1056">
            <v>42348</v>
          </cell>
          <cell r="C1056">
            <v>0</v>
          </cell>
          <cell r="D1056" t="str">
            <v>Pembelian gas elpiji 12 Kg untuk keperluan perkantoran UBB bulan Desember 2015</v>
          </cell>
          <cell r="E1056">
            <v>0</v>
          </cell>
          <cell r="F1056">
            <v>150000</v>
          </cell>
          <cell r="G1056">
            <v>163266533</v>
          </cell>
          <cell r="H1056">
            <v>5306.9939999999997</v>
          </cell>
          <cell r="I1056">
            <v>521111</v>
          </cell>
          <cell r="J1056" t="str">
            <v>Toko Chen Siau Chin</v>
          </cell>
          <cell r="K1056" t="str">
            <v>GU Nihil</v>
          </cell>
        </row>
        <row r="1057">
          <cell r="A1057">
            <v>1053</v>
          </cell>
          <cell r="B1057">
            <v>42348</v>
          </cell>
          <cell r="C1057">
            <v>0</v>
          </cell>
          <cell r="D1057" t="str">
            <v>Pembelian  snack jamuan tamu</v>
          </cell>
          <cell r="E1057">
            <v>0</v>
          </cell>
          <cell r="F1057">
            <v>250000</v>
          </cell>
          <cell r="G1057">
            <v>163016533</v>
          </cell>
          <cell r="H1057">
            <v>5306.9939999999997</v>
          </cell>
          <cell r="I1057">
            <v>521111</v>
          </cell>
          <cell r="J1057" t="str">
            <v>Toko "Akwet Snacks" (AKS)</v>
          </cell>
          <cell r="K1057" t="str">
            <v>GU Nihil</v>
          </cell>
        </row>
        <row r="1058">
          <cell r="A1058">
            <v>1054</v>
          </cell>
          <cell r="B1058">
            <v>42348</v>
          </cell>
          <cell r="C1058">
            <v>0</v>
          </cell>
          <cell r="D1058" t="str">
            <v>Operasional ke Susan</v>
          </cell>
          <cell r="E1058">
            <v>0</v>
          </cell>
          <cell r="F1058">
            <v>49250000</v>
          </cell>
          <cell r="G1058">
            <v>113766533</v>
          </cell>
          <cell r="H1058">
            <v>0</v>
          </cell>
          <cell r="I1058">
            <v>0</v>
          </cell>
          <cell r="J1058" t="str">
            <v>Susan</v>
          </cell>
          <cell r="K1058">
            <v>0</v>
          </cell>
        </row>
        <row r="1059">
          <cell r="A1059">
            <v>1055</v>
          </cell>
          <cell r="B1059">
            <v>42349</v>
          </cell>
          <cell r="C1059">
            <v>0</v>
          </cell>
          <cell r="D1059" t="str">
            <v>Operasional ke Susan</v>
          </cell>
          <cell r="E1059">
            <v>0</v>
          </cell>
          <cell r="F1059">
            <v>55000000</v>
          </cell>
          <cell r="G1059">
            <v>58766533</v>
          </cell>
          <cell r="H1059">
            <v>0</v>
          </cell>
          <cell r="I1059">
            <v>0</v>
          </cell>
          <cell r="J1059" t="str">
            <v>Susan</v>
          </cell>
          <cell r="K1059">
            <v>0</v>
          </cell>
        </row>
        <row r="1060">
          <cell r="A1060">
            <v>1056</v>
          </cell>
          <cell r="B1060">
            <v>42349</v>
          </cell>
          <cell r="C1060">
            <v>0</v>
          </cell>
          <cell r="D1060" t="str">
            <v>Operasional ke Yosi (SPPD)</v>
          </cell>
          <cell r="E1060">
            <v>0</v>
          </cell>
          <cell r="F1060">
            <v>14570000</v>
          </cell>
          <cell r="G1060">
            <v>44196533</v>
          </cell>
          <cell r="H1060">
            <v>0</v>
          </cell>
          <cell r="I1060">
            <v>0</v>
          </cell>
          <cell r="J1060" t="str">
            <v>Yosi</v>
          </cell>
          <cell r="K1060">
            <v>0</v>
          </cell>
        </row>
        <row r="1061">
          <cell r="A1061">
            <v>1057</v>
          </cell>
          <cell r="B1061">
            <v>42352</v>
          </cell>
          <cell r="C1061">
            <v>0</v>
          </cell>
          <cell r="D1061" t="str">
            <v>Pembelian BBM Motor Dinas Umum BN 5408 AZ (4 ltr x Rp 7.300) an Cik Lis tgl 14 Desember 2015</v>
          </cell>
          <cell r="E1061">
            <v>0</v>
          </cell>
          <cell r="F1061">
            <v>30000</v>
          </cell>
          <cell r="G1061">
            <v>44166533</v>
          </cell>
          <cell r="H1061">
            <v>5306.9939999999997</v>
          </cell>
          <cell r="I1061">
            <v>523121</v>
          </cell>
          <cell r="J1061" t="str">
            <v>WR. Aminah</v>
          </cell>
          <cell r="K1061" t="str">
            <v>GU Nihil</v>
          </cell>
        </row>
        <row r="1062">
          <cell r="A1062">
            <v>1058</v>
          </cell>
          <cell r="B1062">
            <v>42352</v>
          </cell>
          <cell r="C1062">
            <v>0</v>
          </cell>
          <cell r="D1062" t="str">
            <v>Operasional ke Yosi (SPPD)</v>
          </cell>
          <cell r="E1062">
            <v>0</v>
          </cell>
          <cell r="F1062">
            <v>24000000</v>
          </cell>
          <cell r="G1062">
            <v>20166533</v>
          </cell>
          <cell r="H1062">
            <v>0</v>
          </cell>
          <cell r="I1062">
            <v>0</v>
          </cell>
          <cell r="J1062" t="str">
            <v>Yosi</v>
          </cell>
          <cell r="K1062">
            <v>0</v>
          </cell>
        </row>
        <row r="1063">
          <cell r="A1063">
            <v>1059</v>
          </cell>
          <cell r="B1063">
            <v>42352</v>
          </cell>
          <cell r="C1063" t="str">
            <v>Bend. Pengeluaran 2015</v>
          </cell>
          <cell r="D1063" t="str">
            <v>Penarikan Cek No.: CFN 122435</v>
          </cell>
          <cell r="E1063">
            <v>2844395398</v>
          </cell>
          <cell r="F1063">
            <v>0</v>
          </cell>
          <cell r="G1063">
            <v>2864561931</v>
          </cell>
          <cell r="H1063">
            <v>0</v>
          </cell>
          <cell r="I1063">
            <v>0</v>
          </cell>
          <cell r="J1063">
            <v>0</v>
          </cell>
          <cell r="K1063">
            <v>0</v>
          </cell>
        </row>
        <row r="1064">
          <cell r="A1064">
            <v>1060</v>
          </cell>
          <cell r="B1064">
            <v>42352</v>
          </cell>
          <cell r="C1064">
            <v>0</v>
          </cell>
          <cell r="D1064" t="str">
            <v>Pengembalian pinjaman tanggal 2 November 2015</v>
          </cell>
          <cell r="E1064">
            <v>0</v>
          </cell>
          <cell r="F1064">
            <v>50000000</v>
          </cell>
          <cell r="G1064">
            <v>2814561931</v>
          </cell>
          <cell r="H1064">
            <v>0</v>
          </cell>
          <cell r="I1064">
            <v>0</v>
          </cell>
          <cell r="J1064">
            <v>0</v>
          </cell>
          <cell r="K1064">
            <v>0</v>
          </cell>
        </row>
        <row r="1065">
          <cell r="A1065">
            <v>1061</v>
          </cell>
          <cell r="B1065">
            <v>42352</v>
          </cell>
          <cell r="C1065">
            <v>0</v>
          </cell>
          <cell r="D1065" t="str">
            <v>Pengembalian pinjaman tanggal 30 Oktober 2015</v>
          </cell>
          <cell r="E1065">
            <v>0</v>
          </cell>
          <cell r="F1065">
            <v>150000000</v>
          </cell>
          <cell r="G1065">
            <v>2664561931</v>
          </cell>
          <cell r="H1065">
            <v>0</v>
          </cell>
          <cell r="I1065">
            <v>0</v>
          </cell>
          <cell r="J1065">
            <v>0</v>
          </cell>
          <cell r="K1065">
            <v>0</v>
          </cell>
        </row>
        <row r="1066">
          <cell r="A1066">
            <v>1062</v>
          </cell>
          <cell r="B1066">
            <v>42352</v>
          </cell>
          <cell r="C1066">
            <v>0</v>
          </cell>
          <cell r="D1066" t="str">
            <v>Pengembalian pinjaman tanggal 12 Agustus 2015</v>
          </cell>
          <cell r="E1066">
            <v>0</v>
          </cell>
          <cell r="F1066">
            <v>841776561</v>
          </cell>
          <cell r="G1066">
            <v>1822785370</v>
          </cell>
          <cell r="H1066">
            <v>0</v>
          </cell>
          <cell r="I1066">
            <v>0</v>
          </cell>
          <cell r="J1066">
            <v>0</v>
          </cell>
          <cell r="K1066">
            <v>0</v>
          </cell>
        </row>
        <row r="1067">
          <cell r="A1067">
            <v>1063</v>
          </cell>
          <cell r="B1067">
            <v>42352</v>
          </cell>
          <cell r="C1067">
            <v>0</v>
          </cell>
          <cell r="D1067" t="str">
            <v>Pengembalian pinjaman tanggal 24 Agustus 2015</v>
          </cell>
          <cell r="E1067">
            <v>0</v>
          </cell>
          <cell r="F1067">
            <v>490721020</v>
          </cell>
          <cell r="G1067">
            <v>1332064350</v>
          </cell>
          <cell r="H1067">
            <v>0</v>
          </cell>
          <cell r="I1067">
            <v>0</v>
          </cell>
          <cell r="J1067">
            <v>0</v>
          </cell>
          <cell r="K1067">
            <v>0</v>
          </cell>
        </row>
        <row r="1068">
          <cell r="A1068">
            <v>1064</v>
          </cell>
          <cell r="B1068">
            <v>42352</v>
          </cell>
          <cell r="C1068">
            <v>0</v>
          </cell>
          <cell r="D1068" t="str">
            <v>Pengembalian pinjaman tanggal 24 Agustus 2015</v>
          </cell>
          <cell r="E1068">
            <v>0</v>
          </cell>
          <cell r="F1068">
            <v>70000000</v>
          </cell>
          <cell r="G1068">
            <v>1262064350</v>
          </cell>
          <cell r="H1068">
            <v>0</v>
          </cell>
          <cell r="I1068">
            <v>0</v>
          </cell>
          <cell r="J1068">
            <v>0</v>
          </cell>
          <cell r="K1068">
            <v>0</v>
          </cell>
        </row>
        <row r="1069">
          <cell r="A1069">
            <v>1065</v>
          </cell>
          <cell r="B1069">
            <v>42352</v>
          </cell>
          <cell r="C1069">
            <v>0</v>
          </cell>
          <cell r="D1069" t="str">
            <v>Pengembalian pinjaman tanggal 30 Oktober 2015</v>
          </cell>
          <cell r="E1069">
            <v>0</v>
          </cell>
          <cell r="F1069">
            <v>240000000</v>
          </cell>
          <cell r="G1069">
            <v>1022064350</v>
          </cell>
          <cell r="H1069">
            <v>0</v>
          </cell>
          <cell r="I1069">
            <v>0</v>
          </cell>
          <cell r="J1069">
            <v>0</v>
          </cell>
          <cell r="K1069">
            <v>0</v>
          </cell>
        </row>
        <row r="1070">
          <cell r="A1070">
            <v>1066</v>
          </cell>
          <cell r="B1070">
            <v>42353</v>
          </cell>
          <cell r="C1070">
            <v>0</v>
          </cell>
          <cell r="D1070" t="str">
            <v>Pembayaran SPM No.: 307 atas Honor Pengelola Fakultas dan Jurusan Program kerja sama kelas alih jenjang D3 ke S1 PLN Fakultas Teknik bulan November - Desember 2015</v>
          </cell>
          <cell r="E1070">
            <v>0</v>
          </cell>
          <cell r="F1070">
            <v>200000</v>
          </cell>
          <cell r="G1070">
            <v>1021864350</v>
          </cell>
          <cell r="H1070">
            <v>0</v>
          </cell>
          <cell r="I1070">
            <v>0</v>
          </cell>
          <cell r="J1070" t="str">
            <v>Nelly Gusnita</v>
          </cell>
          <cell r="K1070" t="str">
            <v>SPM 307</v>
          </cell>
        </row>
        <row r="1071">
          <cell r="A1071">
            <v>1067</v>
          </cell>
          <cell r="B1071">
            <v>42353</v>
          </cell>
          <cell r="C1071">
            <v>0</v>
          </cell>
          <cell r="D1071" t="str">
            <v>Pembayaran SPM 314 atas Honor Petugas SAI, Honor Lapker, SPI, Penerima Hasil Pekerjaan dll bulan November - Desember 2015</v>
          </cell>
          <cell r="E1071">
            <v>0</v>
          </cell>
          <cell r="F1071">
            <v>60173000</v>
          </cell>
          <cell r="G1071">
            <v>961691350</v>
          </cell>
          <cell r="H1071">
            <v>0</v>
          </cell>
          <cell r="I1071">
            <v>0</v>
          </cell>
          <cell r="J1071" t="str">
            <v>Topan Persada, S.Mn</v>
          </cell>
          <cell r="K1071" t="str">
            <v>SPM 314</v>
          </cell>
        </row>
        <row r="1072">
          <cell r="A1072">
            <v>1068</v>
          </cell>
          <cell r="B1072">
            <v>42353</v>
          </cell>
          <cell r="C1072">
            <v>0</v>
          </cell>
          <cell r="D1072" t="str">
            <v>Pembayaran SPM No.: 306 atas Honor senat Fakultas Teknik Bulan November - Desember 2015</v>
          </cell>
          <cell r="E1072">
            <v>0</v>
          </cell>
          <cell r="F1072">
            <v>3277500</v>
          </cell>
          <cell r="G1072">
            <v>958413850</v>
          </cell>
          <cell r="H1072">
            <v>0</v>
          </cell>
          <cell r="I1072">
            <v>0</v>
          </cell>
          <cell r="J1072" t="str">
            <v>Nelly Gusnita</v>
          </cell>
          <cell r="K1072" t="str">
            <v>SPM 306</v>
          </cell>
        </row>
        <row r="1073">
          <cell r="A1073">
            <v>1069</v>
          </cell>
          <cell r="B1073">
            <v>42353</v>
          </cell>
          <cell r="C1073">
            <v>0</v>
          </cell>
          <cell r="D1073" t="str">
            <v>Pembayaran SPM No.: 306 atas Honor senat Fakultas Hukum Bulan November - Desember 2015</v>
          </cell>
          <cell r="E1073">
            <v>0</v>
          </cell>
          <cell r="F1073">
            <v>1567500</v>
          </cell>
          <cell r="G1073">
            <v>956846350</v>
          </cell>
          <cell r="H1073">
            <v>0</v>
          </cell>
          <cell r="I1073">
            <v>0</v>
          </cell>
          <cell r="J1073" t="str">
            <v>Maria Ulfa</v>
          </cell>
          <cell r="K1073" t="str">
            <v>SPM 306</v>
          </cell>
        </row>
        <row r="1074">
          <cell r="A1074">
            <v>1070</v>
          </cell>
          <cell r="B1074">
            <v>42353</v>
          </cell>
          <cell r="C1074">
            <v>0</v>
          </cell>
          <cell r="D1074" t="str">
            <v>Pembayaran SPM No.: 306 atas Honor senat Fakultas Ekonomi Bulan November - Desember 2015</v>
          </cell>
          <cell r="E1074">
            <v>0</v>
          </cell>
          <cell r="F1074">
            <v>1567500</v>
          </cell>
          <cell r="G1074">
            <v>955278850</v>
          </cell>
          <cell r="H1074">
            <v>0</v>
          </cell>
          <cell r="I1074">
            <v>0</v>
          </cell>
          <cell r="J1074" t="str">
            <v>Reka Meilani</v>
          </cell>
          <cell r="K1074" t="str">
            <v>SPM 306</v>
          </cell>
        </row>
        <row r="1075">
          <cell r="A1075">
            <v>1071</v>
          </cell>
          <cell r="B1075">
            <v>42353</v>
          </cell>
          <cell r="C1075">
            <v>0</v>
          </cell>
          <cell r="D1075" t="str">
            <v>Pembayaran SPM No. : 275 atas Honorarium UTS Ganjil TA 2015/2016 Fakultas Ekonomi</v>
          </cell>
          <cell r="E1075">
            <v>0</v>
          </cell>
          <cell r="F1075">
            <v>22419050</v>
          </cell>
          <cell r="G1075">
            <v>932859800</v>
          </cell>
          <cell r="H1075">
            <v>0</v>
          </cell>
          <cell r="I1075">
            <v>0</v>
          </cell>
          <cell r="J1075" t="str">
            <v>Reka Meilani</v>
          </cell>
          <cell r="K1075" t="str">
            <v>SPM 275</v>
          </cell>
        </row>
        <row r="1076">
          <cell r="A1076">
            <v>1072</v>
          </cell>
          <cell r="B1076">
            <v>42353</v>
          </cell>
          <cell r="C1076">
            <v>0</v>
          </cell>
          <cell r="D1076" t="str">
            <v>Pembayaran SPM No. : 275 atas Honorarium UTS Ganjil TA 2015/2016 FPPB</v>
          </cell>
          <cell r="E1076">
            <v>0</v>
          </cell>
          <cell r="F1076">
            <v>20386050</v>
          </cell>
          <cell r="G1076">
            <v>912473750</v>
          </cell>
          <cell r="H1076">
            <v>0</v>
          </cell>
          <cell r="I1076">
            <v>0</v>
          </cell>
          <cell r="J1076" t="str">
            <v>Sugeng Siswanto</v>
          </cell>
          <cell r="K1076" t="str">
            <v>SPM 275</v>
          </cell>
        </row>
        <row r="1077">
          <cell r="A1077">
            <v>1073</v>
          </cell>
          <cell r="B1077">
            <v>42353</v>
          </cell>
          <cell r="C1077">
            <v>0</v>
          </cell>
          <cell r="D1077" t="str">
            <v>Pembayaran SPM No.: 312 atas Honor Paduan suara dan Marching Band bulan November - Desember 2015</v>
          </cell>
          <cell r="E1077">
            <v>0</v>
          </cell>
          <cell r="F1077">
            <v>4000000</v>
          </cell>
          <cell r="G1077">
            <v>908473750</v>
          </cell>
          <cell r="H1077">
            <v>0</v>
          </cell>
          <cell r="I1077">
            <v>0</v>
          </cell>
          <cell r="J1077" t="str">
            <v>Kemas Rozihan</v>
          </cell>
          <cell r="K1077" t="str">
            <v>SPM 312</v>
          </cell>
        </row>
        <row r="1078">
          <cell r="A1078">
            <v>1074</v>
          </cell>
          <cell r="B1078">
            <v>42353</v>
          </cell>
          <cell r="C1078">
            <v>0</v>
          </cell>
          <cell r="D1078" t="str">
            <v>Pembayaran SPM No.: 315 atas  Honorarium staf pengelola Kegiatan Pengadaan Pekerjaan Fisik untuk gedung rektorat bulan November - Desember 2015</v>
          </cell>
          <cell r="E1078">
            <v>0</v>
          </cell>
          <cell r="F1078">
            <v>6550000</v>
          </cell>
          <cell r="G1078">
            <v>901923750</v>
          </cell>
          <cell r="H1078">
            <v>0</v>
          </cell>
          <cell r="I1078">
            <v>0</v>
          </cell>
          <cell r="J1078" t="str">
            <v>Edi Irawan</v>
          </cell>
          <cell r="K1078" t="str">
            <v>SPM 315</v>
          </cell>
        </row>
        <row r="1079">
          <cell r="A1079">
            <v>1075</v>
          </cell>
          <cell r="B1079">
            <v>42353</v>
          </cell>
          <cell r="C1079">
            <v>0</v>
          </cell>
          <cell r="D1079" t="str">
            <v>Pembayaran SPM No.: 311 atas Honor TPAK Jabatan Fungsional Dosen FPPB bulan November - Desember</v>
          </cell>
          <cell r="E1079">
            <v>0</v>
          </cell>
          <cell r="F1079">
            <v>3705000</v>
          </cell>
          <cell r="G1079">
            <v>898218750</v>
          </cell>
          <cell r="H1079">
            <v>0</v>
          </cell>
          <cell r="I1079">
            <v>0</v>
          </cell>
          <cell r="J1079" t="str">
            <v>Sugeng Siswanto</v>
          </cell>
          <cell r="K1079" t="str">
            <v>SPM 311</v>
          </cell>
        </row>
        <row r="1080">
          <cell r="A1080">
            <v>1076</v>
          </cell>
          <cell r="B1080">
            <v>42353</v>
          </cell>
          <cell r="C1080">
            <v>0</v>
          </cell>
          <cell r="D1080" t="str">
            <v>Pembayaran SPM 319 atas Honor Tim Pengawas Tenaga Harian Lepas Pelaksanaan CS bulan November - Desember 2015</v>
          </cell>
          <cell r="E1080">
            <v>0</v>
          </cell>
          <cell r="F1080">
            <v>13050000</v>
          </cell>
          <cell r="G1080">
            <v>885168750</v>
          </cell>
          <cell r="H1080">
            <v>0</v>
          </cell>
          <cell r="I1080">
            <v>0</v>
          </cell>
          <cell r="J1080" t="str">
            <v>Marisa Yulanda</v>
          </cell>
          <cell r="K1080" t="str">
            <v>SPM 319</v>
          </cell>
        </row>
        <row r="1081">
          <cell r="A1081">
            <v>1077</v>
          </cell>
          <cell r="B1081">
            <v>42353</v>
          </cell>
          <cell r="C1081">
            <v>0</v>
          </cell>
          <cell r="D1081" t="str">
            <v>Pembayaran SPM No.: 321 Honorarium Tim Pengelola Universitas Program Kerjasama Alih Jenjang D3 ke S1 PLN jurusan Teknik Elektro Fakultas Teknik bulan November sd Desember 2015</v>
          </cell>
          <cell r="E1081">
            <v>0</v>
          </cell>
          <cell r="F1081">
            <v>8735000</v>
          </cell>
          <cell r="G1081">
            <v>876433750</v>
          </cell>
          <cell r="H1081">
            <v>0</v>
          </cell>
          <cell r="I1081">
            <v>0</v>
          </cell>
          <cell r="J1081" t="str">
            <v>Nelly Gusnita</v>
          </cell>
          <cell r="K1081" t="str">
            <v>SPM 321</v>
          </cell>
        </row>
        <row r="1082">
          <cell r="A1082">
            <v>1078</v>
          </cell>
          <cell r="B1082">
            <v>42353</v>
          </cell>
          <cell r="C1082">
            <v>0</v>
          </cell>
          <cell r="D1082" t="str">
            <v>Pembayaran SPM No.: 320 atas Honor Pengurus Senat Universitas bulan November - Desember 2015</v>
          </cell>
          <cell r="E1082">
            <v>0</v>
          </cell>
          <cell r="F1082">
            <v>6685000</v>
          </cell>
          <cell r="G1082">
            <v>869748750</v>
          </cell>
          <cell r="H1082">
            <v>0</v>
          </cell>
          <cell r="I1082">
            <v>0</v>
          </cell>
          <cell r="J1082" t="str">
            <v>Kartika, Sp., M.Si</v>
          </cell>
          <cell r="K1082" t="str">
            <v>SPM 320</v>
          </cell>
        </row>
        <row r="1083">
          <cell r="A1083">
            <v>1079</v>
          </cell>
          <cell r="B1083">
            <v>42353</v>
          </cell>
          <cell r="C1083">
            <v>0</v>
          </cell>
          <cell r="D1083" t="str">
            <v>Pembayaran SPM No.: 308 atas Honorarium Mengajar Dosen tetap kelas PLN November - Desember 2015</v>
          </cell>
          <cell r="E1083">
            <v>0</v>
          </cell>
          <cell r="F1083">
            <v>16468250</v>
          </cell>
          <cell r="G1083">
            <v>853280500</v>
          </cell>
          <cell r="H1083">
            <v>0</v>
          </cell>
          <cell r="I1083">
            <v>0</v>
          </cell>
          <cell r="J1083" t="str">
            <v>Nelly Gusnita</v>
          </cell>
          <cell r="K1083" t="str">
            <v>SPM 308</v>
          </cell>
        </row>
        <row r="1084">
          <cell r="A1084">
            <v>1080</v>
          </cell>
          <cell r="B1084">
            <v>42353</v>
          </cell>
          <cell r="C1084">
            <v>0</v>
          </cell>
          <cell r="D1084" t="str">
            <v>Pembayaran SPM 313 Honor Panitia UTS Ganjil Kelas PLN bulan November 2015</v>
          </cell>
          <cell r="E1084">
            <v>0</v>
          </cell>
          <cell r="F1084">
            <v>5139500</v>
          </cell>
          <cell r="G1084">
            <v>848141000</v>
          </cell>
          <cell r="H1084">
            <v>0</v>
          </cell>
          <cell r="I1084">
            <v>0</v>
          </cell>
          <cell r="J1084" t="str">
            <v>Nelly Gusnita</v>
          </cell>
          <cell r="K1084" t="str">
            <v>SPM 313</v>
          </cell>
        </row>
        <row r="1085">
          <cell r="A1085">
            <v>1081</v>
          </cell>
          <cell r="B1085">
            <v>42353</v>
          </cell>
          <cell r="C1085">
            <v>0</v>
          </cell>
          <cell r="D1085" t="str">
            <v>Pembayaran SPM 272 atas Honor Honor Ujian Skripsi dan Ujian Seminar Propsal FISIP bulan November 2015</v>
          </cell>
          <cell r="E1085">
            <v>0</v>
          </cell>
          <cell r="F1085">
            <v>12500000</v>
          </cell>
          <cell r="G1085">
            <v>835641000</v>
          </cell>
          <cell r="H1085">
            <v>0</v>
          </cell>
          <cell r="I1085">
            <v>0</v>
          </cell>
          <cell r="J1085" t="str">
            <v>Agun Sutrisno</v>
          </cell>
          <cell r="K1085" t="str">
            <v>SPM 272</v>
          </cell>
        </row>
        <row r="1086">
          <cell r="A1086">
            <v>1082</v>
          </cell>
          <cell r="B1086">
            <v>42353</v>
          </cell>
          <cell r="C1086">
            <v>0</v>
          </cell>
          <cell r="D1086" t="str">
            <v>Dana Kegiatan Workshop  FPPB "Upaya Rehabilitasi lahan akibat penambangan timah Bangka"</v>
          </cell>
          <cell r="E1086">
            <v>0</v>
          </cell>
          <cell r="F1086">
            <v>10423000</v>
          </cell>
          <cell r="G1086">
            <v>825218000</v>
          </cell>
          <cell r="H1086">
            <v>0</v>
          </cell>
          <cell r="I1086">
            <v>0</v>
          </cell>
          <cell r="J1086" t="str">
            <v>Sugeng Siswanto</v>
          </cell>
          <cell r="K1086" t="str">
            <v>TUP</v>
          </cell>
        </row>
        <row r="1087">
          <cell r="A1087">
            <v>1083</v>
          </cell>
          <cell r="B1087">
            <v>42353</v>
          </cell>
          <cell r="C1087">
            <v>0</v>
          </cell>
          <cell r="D1087" t="str">
            <v>Operasional ke Yosi (SPPD)</v>
          </cell>
          <cell r="E1087">
            <v>0</v>
          </cell>
          <cell r="F1087">
            <v>7950000</v>
          </cell>
          <cell r="G1087">
            <v>817268000</v>
          </cell>
          <cell r="H1087">
            <v>0</v>
          </cell>
          <cell r="I1087">
            <v>0</v>
          </cell>
          <cell r="J1087" t="str">
            <v>Yosi</v>
          </cell>
          <cell r="K1087">
            <v>0</v>
          </cell>
        </row>
        <row r="1088">
          <cell r="A1088">
            <v>1084</v>
          </cell>
          <cell r="B1088">
            <v>42353</v>
          </cell>
          <cell r="C1088">
            <v>0</v>
          </cell>
          <cell r="D1088" t="str">
            <v>Pembayaran Operasional Kegiatan Skripsi Mahasiswa jurusan Akuntansi dan Manajemen Fakultas Ekonomi 2015</v>
          </cell>
          <cell r="E1088">
            <v>0</v>
          </cell>
          <cell r="F1088">
            <v>11940000</v>
          </cell>
          <cell r="G1088">
            <v>805328000</v>
          </cell>
          <cell r="H1088">
            <v>0</v>
          </cell>
          <cell r="I1088">
            <v>0</v>
          </cell>
          <cell r="J1088" t="str">
            <v>Reka Meilani</v>
          </cell>
          <cell r="K1088" t="str">
            <v>TUP</v>
          </cell>
        </row>
        <row r="1089">
          <cell r="A1089">
            <v>1085</v>
          </cell>
          <cell r="B1089">
            <v>42353</v>
          </cell>
          <cell r="C1089">
            <v>0</v>
          </cell>
          <cell r="D1089" t="str">
            <v>Pengembalian dana operasional Hukum bulan Desember 2015</v>
          </cell>
          <cell r="E1089">
            <v>1000</v>
          </cell>
          <cell r="F1089">
            <v>0</v>
          </cell>
          <cell r="G1089">
            <v>805329000</v>
          </cell>
          <cell r="H1089">
            <v>0</v>
          </cell>
          <cell r="I1089">
            <v>0</v>
          </cell>
          <cell r="J1089" t="str">
            <v>Febrina Marlizah</v>
          </cell>
          <cell r="K1089">
            <v>0</v>
          </cell>
        </row>
        <row r="1090">
          <cell r="A1090">
            <v>1086</v>
          </cell>
          <cell r="B1090">
            <v>42354</v>
          </cell>
          <cell r="C1090">
            <v>0</v>
          </cell>
          <cell r="D1090" t="str">
            <v>Operasional ke Susan</v>
          </cell>
          <cell r="E1090">
            <v>0</v>
          </cell>
          <cell r="F1090">
            <v>5000000</v>
          </cell>
          <cell r="G1090">
            <v>800329000</v>
          </cell>
          <cell r="H1090">
            <v>0</v>
          </cell>
          <cell r="I1090">
            <v>0</v>
          </cell>
          <cell r="J1090" t="str">
            <v>Susan</v>
          </cell>
          <cell r="K1090">
            <v>0</v>
          </cell>
        </row>
        <row r="1091">
          <cell r="A1091">
            <v>1087</v>
          </cell>
          <cell r="B1091">
            <v>42354</v>
          </cell>
          <cell r="C1091">
            <v>0</v>
          </cell>
          <cell r="D1091" t="str">
            <v>Pembayaran operasional UTS Ganjil 2015/2016 Fakultas Ekonomi</v>
          </cell>
          <cell r="E1091">
            <v>0</v>
          </cell>
          <cell r="F1091">
            <v>11751000</v>
          </cell>
          <cell r="G1091">
            <v>788578000</v>
          </cell>
          <cell r="H1091">
            <v>0</v>
          </cell>
          <cell r="I1091">
            <v>0</v>
          </cell>
          <cell r="J1091" t="str">
            <v>Reka Meilani</v>
          </cell>
          <cell r="K1091">
            <v>0</v>
          </cell>
        </row>
        <row r="1092">
          <cell r="A1092">
            <v>1088</v>
          </cell>
          <cell r="B1092">
            <v>42354</v>
          </cell>
          <cell r="C1092">
            <v>0</v>
          </cell>
          <cell r="D1092" t="str">
            <v>Operasional ke Yosi (SPPD)</v>
          </cell>
          <cell r="E1092">
            <v>0</v>
          </cell>
          <cell r="F1092">
            <v>35100000</v>
          </cell>
          <cell r="G1092">
            <v>753478000</v>
          </cell>
          <cell r="H1092">
            <v>0</v>
          </cell>
          <cell r="I1092">
            <v>0</v>
          </cell>
          <cell r="J1092" t="str">
            <v>Yosi</v>
          </cell>
          <cell r="K1092">
            <v>0</v>
          </cell>
        </row>
        <row r="1093">
          <cell r="A1093">
            <v>1089</v>
          </cell>
          <cell r="B1093">
            <v>42355</v>
          </cell>
          <cell r="C1093">
            <v>0</v>
          </cell>
          <cell r="D1093" t="str">
            <v>Operasional ke Susan</v>
          </cell>
          <cell r="E1093">
            <v>0</v>
          </cell>
          <cell r="F1093">
            <v>116000000</v>
          </cell>
          <cell r="G1093">
            <v>637478000</v>
          </cell>
          <cell r="H1093">
            <v>0</v>
          </cell>
          <cell r="I1093">
            <v>0</v>
          </cell>
          <cell r="J1093" t="str">
            <v>Susan</v>
          </cell>
          <cell r="K1093">
            <v>0</v>
          </cell>
        </row>
        <row r="1094">
          <cell r="A1094">
            <v>1090</v>
          </cell>
          <cell r="B1094">
            <v>42356</v>
          </cell>
          <cell r="C1094">
            <v>0</v>
          </cell>
          <cell r="D1094" t="str">
            <v>Operasional ke Susan</v>
          </cell>
          <cell r="E1094">
            <v>0</v>
          </cell>
          <cell r="F1094">
            <v>20000000</v>
          </cell>
          <cell r="G1094">
            <v>617478000</v>
          </cell>
          <cell r="H1094">
            <v>0</v>
          </cell>
          <cell r="I1094">
            <v>0</v>
          </cell>
          <cell r="J1094" t="str">
            <v>Susan</v>
          </cell>
          <cell r="K1094">
            <v>0</v>
          </cell>
        </row>
        <row r="1095">
          <cell r="A1095">
            <v>1091</v>
          </cell>
          <cell r="B1095">
            <v>42359</v>
          </cell>
          <cell r="C1095">
            <v>0</v>
          </cell>
          <cell r="D1095" t="str">
            <v>Operasional ke Susan</v>
          </cell>
          <cell r="E1095">
            <v>0</v>
          </cell>
          <cell r="F1095">
            <v>12000000</v>
          </cell>
          <cell r="G1095">
            <v>605478000</v>
          </cell>
          <cell r="H1095">
            <v>0</v>
          </cell>
          <cell r="I1095">
            <v>0</v>
          </cell>
          <cell r="J1095" t="str">
            <v>Susan</v>
          </cell>
          <cell r="K1095">
            <v>0</v>
          </cell>
        </row>
        <row r="1096">
          <cell r="A1096">
            <v>1092</v>
          </cell>
          <cell r="B1096">
            <v>0</v>
          </cell>
          <cell r="C1096">
            <v>0</v>
          </cell>
          <cell r="D1096">
            <v>0</v>
          </cell>
          <cell r="E1096">
            <v>0</v>
          </cell>
          <cell r="F1096">
            <v>0</v>
          </cell>
          <cell r="G1096">
            <v>605478000</v>
          </cell>
          <cell r="H1096">
            <v>0</v>
          </cell>
          <cell r="I1096">
            <v>0</v>
          </cell>
          <cell r="J1096">
            <v>0</v>
          </cell>
          <cell r="K1096">
            <v>0</v>
          </cell>
        </row>
        <row r="1097">
          <cell r="A1097">
            <v>1093</v>
          </cell>
          <cell r="B1097">
            <v>42361</v>
          </cell>
          <cell r="C1097" t="str">
            <v>Bend. Pengeluaran 2015</v>
          </cell>
          <cell r="D1097" t="str">
            <v>Penarikan Cek No.: CFN 122436</v>
          </cell>
          <cell r="E1097">
            <v>200384000</v>
          </cell>
          <cell r="F1097">
            <v>0</v>
          </cell>
          <cell r="G1097">
            <v>805862000</v>
          </cell>
          <cell r="H1097">
            <v>0</v>
          </cell>
          <cell r="I1097">
            <v>0</v>
          </cell>
          <cell r="J1097">
            <v>0</v>
          </cell>
          <cell r="K1097">
            <v>0</v>
          </cell>
        </row>
        <row r="1098">
          <cell r="A1098">
            <v>1094</v>
          </cell>
          <cell r="B1098">
            <v>42361</v>
          </cell>
          <cell r="C1098">
            <v>0</v>
          </cell>
          <cell r="D1098" t="str">
            <v>Pembayaran SPM No.: 323 atas honor Tim Kesekretariatan bulan Juni - Juli 2015, dan Tim Penguji bulan Juli 2015</v>
          </cell>
          <cell r="E1098">
            <v>0</v>
          </cell>
          <cell r="F1098">
            <v>12331000</v>
          </cell>
          <cell r="G1098">
            <v>793531000</v>
          </cell>
          <cell r="H1098">
            <v>0</v>
          </cell>
          <cell r="I1098">
            <v>0</v>
          </cell>
          <cell r="J1098" t="str">
            <v>Septian Azmiadi, SH</v>
          </cell>
          <cell r="K1098" t="str">
            <v>SPM 323</v>
          </cell>
        </row>
        <row r="1099">
          <cell r="A1099">
            <v>1095</v>
          </cell>
          <cell r="B1099">
            <v>42361</v>
          </cell>
          <cell r="C1099">
            <v>0</v>
          </cell>
          <cell r="D1099" t="str">
            <v>Pembayaran SPM No.: 332 atas honor praktikum dosen tetap semester ganjil Fakultas Teknik Mesin, Elektro dan Tambang 2015</v>
          </cell>
          <cell r="E1099">
            <v>0</v>
          </cell>
          <cell r="F1099">
            <v>35625000</v>
          </cell>
          <cell r="G1099">
            <v>757906000</v>
          </cell>
          <cell r="H1099">
            <v>0</v>
          </cell>
          <cell r="I1099">
            <v>0</v>
          </cell>
          <cell r="J1099" t="str">
            <v>Nelly Gusnita</v>
          </cell>
          <cell r="K1099" t="str">
            <v>SPM 332</v>
          </cell>
        </row>
        <row r="1100">
          <cell r="A1100">
            <v>1096</v>
          </cell>
          <cell r="B1100">
            <v>42361</v>
          </cell>
          <cell r="C1100">
            <v>0</v>
          </cell>
          <cell r="D1100" t="str">
            <v>Pembayaran SPM No. 343 atas Honor Panitia Pengawas Lapangan, Panitia Pengelola Teknis, dan Pembantu Kegiatan Pengadaan Fisik Tahap 1 Gedung Rektorat bulan November - Desember 2015</v>
          </cell>
          <cell r="E1100">
            <v>0</v>
          </cell>
          <cell r="F1100">
            <v>2660000</v>
          </cell>
          <cell r="G1100">
            <v>755246000</v>
          </cell>
          <cell r="H1100">
            <v>0</v>
          </cell>
          <cell r="I1100">
            <v>0</v>
          </cell>
          <cell r="J1100" t="str">
            <v>Indra Gunawan, ST., MT</v>
          </cell>
          <cell r="K1100" t="str">
            <v>SPM 343</v>
          </cell>
        </row>
        <row r="1101">
          <cell r="A1101">
            <v>1097</v>
          </cell>
          <cell r="B1101">
            <v>42361</v>
          </cell>
          <cell r="C1101">
            <v>0</v>
          </cell>
          <cell r="D1101" t="str">
            <v>Pembayaran SPM No.: 325 atas honor senat FISIP bulan Juli - Desember 2015</v>
          </cell>
          <cell r="E1101">
            <v>0</v>
          </cell>
          <cell r="F1101">
            <v>3847500</v>
          </cell>
          <cell r="G1101">
            <v>751398500</v>
          </cell>
          <cell r="H1101">
            <v>0</v>
          </cell>
          <cell r="I1101">
            <v>0</v>
          </cell>
          <cell r="J1101" t="str">
            <v>Rina Iryani</v>
          </cell>
          <cell r="K1101" t="str">
            <v>SPM 325</v>
          </cell>
        </row>
        <row r="1102">
          <cell r="A1102">
            <v>1098</v>
          </cell>
          <cell r="B1102">
            <v>42361</v>
          </cell>
          <cell r="C1102">
            <v>0</v>
          </cell>
          <cell r="D1102" t="str">
            <v>Pembayaran SPM No.: 325 atas honor senat FPPB bulan September - Desember 2015</v>
          </cell>
          <cell r="E1102">
            <v>0</v>
          </cell>
          <cell r="F1102">
            <v>6555000</v>
          </cell>
          <cell r="G1102">
            <v>744843500</v>
          </cell>
          <cell r="H1102">
            <v>0</v>
          </cell>
          <cell r="I1102">
            <v>0</v>
          </cell>
          <cell r="J1102" t="str">
            <v>Sugeng Siswanto</v>
          </cell>
          <cell r="K1102" t="str">
            <v>SPM 325</v>
          </cell>
        </row>
        <row r="1103">
          <cell r="A1103">
            <v>1099</v>
          </cell>
          <cell r="B1103">
            <v>42361</v>
          </cell>
          <cell r="C1103">
            <v>0</v>
          </cell>
          <cell r="D1103" t="str">
            <v>Pembayaran SPM No.: 352 atas honor Panitia dan Narasumber kegiatan sosialisasi PMK dan Bagan Akun Standar 2016</v>
          </cell>
          <cell r="E1103">
            <v>0</v>
          </cell>
          <cell r="F1103">
            <v>6147500</v>
          </cell>
          <cell r="G1103">
            <v>738696000</v>
          </cell>
          <cell r="H1103">
            <v>0</v>
          </cell>
          <cell r="I1103">
            <v>0</v>
          </cell>
          <cell r="J1103" t="str">
            <v>Singgih Apriyadi, SE</v>
          </cell>
          <cell r="K1103" t="str">
            <v>SPm 352</v>
          </cell>
        </row>
        <row r="1104">
          <cell r="A1104">
            <v>1100</v>
          </cell>
          <cell r="B1104">
            <v>42361</v>
          </cell>
          <cell r="C1104">
            <v>0</v>
          </cell>
          <cell r="D1104" t="str">
            <v>Pembayaran SPM No.: 349 atas uang makan PNS/CPNS bulan November - Desember 2015</v>
          </cell>
          <cell r="E1104">
            <v>0</v>
          </cell>
          <cell r="F1104">
            <v>64888000</v>
          </cell>
          <cell r="G1104">
            <v>673808000</v>
          </cell>
          <cell r="H1104">
            <v>0</v>
          </cell>
          <cell r="I1104">
            <v>0</v>
          </cell>
          <cell r="J1104" t="str">
            <v>Agus Sarwono, A.Md</v>
          </cell>
          <cell r="K1104" t="str">
            <v>SPM 349</v>
          </cell>
        </row>
        <row r="1105">
          <cell r="A1105">
            <v>1101</v>
          </cell>
          <cell r="B1105">
            <v>42361</v>
          </cell>
          <cell r="C1105">
            <v>0</v>
          </cell>
          <cell r="D1105" t="str">
            <v>Pembayaran SPM 351 atas honor Panitia PHO/FHO, Panitia Pengelola Teknis dan Pembantu, Staf Supporting Proyek, Panitia Pengawas Lapangan, dll bulan Desember 2015</v>
          </cell>
          <cell r="E1105">
            <v>0</v>
          </cell>
          <cell r="F1105">
            <v>22410500</v>
          </cell>
          <cell r="G1105">
            <v>651397500</v>
          </cell>
          <cell r="H1105">
            <v>0</v>
          </cell>
          <cell r="I1105">
            <v>0</v>
          </cell>
          <cell r="J1105" t="str">
            <v>Ormuz Firdaus, ST., MT</v>
          </cell>
          <cell r="K1105" t="str">
            <v>SM 351</v>
          </cell>
        </row>
        <row r="1106">
          <cell r="A1106">
            <v>1102</v>
          </cell>
          <cell r="B1106">
            <v>42361</v>
          </cell>
          <cell r="C1106">
            <v>0</v>
          </cell>
          <cell r="D1106" t="str">
            <v>Pembayaran SPM No. 350 atas honor Panitia PHO/FHO Pembangunan Gedung Rektorat Tahap I bulan Desember 2015</v>
          </cell>
          <cell r="E1106">
            <v>0</v>
          </cell>
          <cell r="F1106">
            <v>3591000</v>
          </cell>
          <cell r="G1106">
            <v>647806500</v>
          </cell>
          <cell r="H1106">
            <v>0</v>
          </cell>
          <cell r="I1106">
            <v>0</v>
          </cell>
          <cell r="J1106" t="str">
            <v>Singgih Apriyadi, SE</v>
          </cell>
          <cell r="K1106" t="str">
            <v>SPM 350</v>
          </cell>
        </row>
        <row r="1107">
          <cell r="A1107">
            <v>1103</v>
          </cell>
          <cell r="B1107">
            <v>42361</v>
          </cell>
          <cell r="C1107">
            <v>0</v>
          </cell>
          <cell r="D1107" t="str">
            <v>Pembayaran SPM No.: 316 atas honor Staf Pengelola Keuangan, PNBP dan Pejabat Perbendaharaan bulan November - Desember 2015</v>
          </cell>
          <cell r="E1107">
            <v>0</v>
          </cell>
          <cell r="F1107">
            <v>32729000</v>
          </cell>
          <cell r="G1107">
            <v>615077500</v>
          </cell>
          <cell r="H1107">
            <v>0</v>
          </cell>
          <cell r="I1107">
            <v>0</v>
          </cell>
          <cell r="J1107" t="str">
            <v>Marisa Yulanda, SE</v>
          </cell>
          <cell r="K1107" t="str">
            <v>SPM 316</v>
          </cell>
        </row>
        <row r="1108">
          <cell r="A1108">
            <v>1104</v>
          </cell>
          <cell r="B1108">
            <v>42361</v>
          </cell>
          <cell r="C1108">
            <v>0</v>
          </cell>
          <cell r="D1108" t="str">
            <v>Pembayaran SPM No.: 331 atas honor mengajar dosen tetap dan tidak tetap bulan November - Desember Fakultas Hukum</v>
          </cell>
          <cell r="E1108">
            <v>0</v>
          </cell>
          <cell r="F1108">
            <v>32597188</v>
          </cell>
          <cell r="G1108">
            <v>582480312</v>
          </cell>
          <cell r="H1108">
            <v>0</v>
          </cell>
          <cell r="I1108">
            <v>0</v>
          </cell>
          <cell r="J1108" t="str">
            <v>Maria Ulfa, SE</v>
          </cell>
          <cell r="K1108" t="str">
            <v>SPM 331</v>
          </cell>
        </row>
        <row r="1109">
          <cell r="A1109">
            <v>1105</v>
          </cell>
          <cell r="B1109">
            <v>42361</v>
          </cell>
          <cell r="C1109">
            <v>0</v>
          </cell>
          <cell r="D1109" t="str">
            <v>Pembayaran SPM No.: 331 atas honor mengajar dosen tetap dan tidak tetap bulan November - Desember FISIP</v>
          </cell>
          <cell r="E1109">
            <v>0</v>
          </cell>
          <cell r="F1109">
            <v>29565500</v>
          </cell>
          <cell r="G1109">
            <v>552914812</v>
          </cell>
          <cell r="H1109">
            <v>0</v>
          </cell>
          <cell r="I1109">
            <v>0</v>
          </cell>
          <cell r="J1109" t="str">
            <v>Rina Iryani</v>
          </cell>
          <cell r="K1109" t="str">
            <v>SPM 331</v>
          </cell>
        </row>
        <row r="1110">
          <cell r="A1110">
            <v>1106</v>
          </cell>
          <cell r="B1110">
            <v>42361</v>
          </cell>
          <cell r="C1110">
            <v>0</v>
          </cell>
          <cell r="D1110" t="str">
            <v>Pembayaran SPM No.: 331 atas honor mengajar dosen tetap dan tidak tetap bulan November - Desember Fakultas Ekonomi</v>
          </cell>
          <cell r="E1110">
            <v>0</v>
          </cell>
          <cell r="F1110">
            <v>68666000</v>
          </cell>
          <cell r="G1110">
            <v>484248812</v>
          </cell>
          <cell r="H1110">
            <v>0</v>
          </cell>
          <cell r="I1110">
            <v>0</v>
          </cell>
          <cell r="J1110" t="str">
            <v>Reka Meilani</v>
          </cell>
          <cell r="K1110" t="str">
            <v>SPM 331</v>
          </cell>
        </row>
        <row r="1111">
          <cell r="A1111">
            <v>1107</v>
          </cell>
          <cell r="B1111">
            <v>42361</v>
          </cell>
          <cell r="C1111">
            <v>0</v>
          </cell>
          <cell r="D1111" t="str">
            <v>Pembayaran SPM No.: 331 atas honor mengajar dosen tetap dan tidak tetap bulan November - Desember FPPB</v>
          </cell>
          <cell r="E1111">
            <v>0</v>
          </cell>
          <cell r="F1111">
            <v>162729774</v>
          </cell>
          <cell r="G1111">
            <v>321519038</v>
          </cell>
          <cell r="H1111">
            <v>0</v>
          </cell>
          <cell r="I1111">
            <v>0</v>
          </cell>
          <cell r="J1111" t="str">
            <v>Sugeng Siswanto</v>
          </cell>
          <cell r="K1111" t="str">
            <v>SPM 331</v>
          </cell>
        </row>
        <row r="1112">
          <cell r="A1112">
            <v>1108</v>
          </cell>
          <cell r="B1112">
            <v>42361</v>
          </cell>
          <cell r="C1112">
            <v>0</v>
          </cell>
          <cell r="D1112" t="str">
            <v>Pembayaran SPM No.: 331 atas honor mengajar dosen tetap dan tidak tetap bulan November - Desember Fakultas Teknik</v>
          </cell>
          <cell r="E1112">
            <v>0</v>
          </cell>
          <cell r="F1112">
            <v>74767375</v>
          </cell>
          <cell r="G1112">
            <v>246751663</v>
          </cell>
          <cell r="H1112">
            <v>0</v>
          </cell>
          <cell r="I1112">
            <v>0</v>
          </cell>
          <cell r="J1112" t="str">
            <v>Nelly Gusnita</v>
          </cell>
          <cell r="K1112" t="str">
            <v>SPM 331</v>
          </cell>
        </row>
        <row r="1113">
          <cell r="A1113">
            <v>1109</v>
          </cell>
          <cell r="B1113">
            <v>42366</v>
          </cell>
          <cell r="C1113">
            <v>0</v>
          </cell>
          <cell r="D1113" t="str">
            <v>Operasional ke Susan</v>
          </cell>
          <cell r="E1113">
            <v>0</v>
          </cell>
          <cell r="F1113">
            <v>10000000</v>
          </cell>
          <cell r="G1113">
            <v>236751663</v>
          </cell>
          <cell r="H1113">
            <v>0</v>
          </cell>
          <cell r="I1113">
            <v>0</v>
          </cell>
          <cell r="J1113" t="str">
            <v>Susan</v>
          </cell>
          <cell r="K1113">
            <v>0</v>
          </cell>
        </row>
        <row r="1114">
          <cell r="A1114">
            <v>1110</v>
          </cell>
          <cell r="B1114">
            <v>42366</v>
          </cell>
          <cell r="C1114">
            <v>0</v>
          </cell>
          <cell r="D1114" t="str">
            <v>Pengembalian setoran  dari bendahara penerimaan 2015</v>
          </cell>
          <cell r="E1114">
            <v>10000</v>
          </cell>
          <cell r="F1114">
            <v>0</v>
          </cell>
          <cell r="G1114">
            <v>236761663</v>
          </cell>
          <cell r="H1114">
            <v>0</v>
          </cell>
          <cell r="I1114">
            <v>0</v>
          </cell>
          <cell r="J1114">
            <v>0</v>
          </cell>
          <cell r="K1114">
            <v>0</v>
          </cell>
        </row>
        <row r="1115">
          <cell r="A1115">
            <v>1111</v>
          </cell>
          <cell r="B1115">
            <v>42366</v>
          </cell>
          <cell r="C1115">
            <v>0</v>
          </cell>
          <cell r="D1115" t="str">
            <v>Pembayaran SP2D No.: 150881301034298 atas Dana Hibah Penelitian Tahap 2 (30%) 2015</v>
          </cell>
          <cell r="E1115">
            <v>0</v>
          </cell>
          <cell r="F1115">
            <v>76800000</v>
          </cell>
          <cell r="G1115">
            <v>159961663</v>
          </cell>
          <cell r="H1115">
            <v>0</v>
          </cell>
          <cell r="I1115">
            <v>0</v>
          </cell>
          <cell r="J1115" t="str">
            <v>Budi Afriyansyah, S.Si, M.Si</v>
          </cell>
          <cell r="K1115">
            <v>0</v>
          </cell>
        </row>
        <row r="1116">
          <cell r="A1116">
            <v>1112</v>
          </cell>
          <cell r="B1116">
            <v>42368</v>
          </cell>
          <cell r="C1116">
            <v>0</v>
          </cell>
          <cell r="D1116" t="str">
            <v>Pengembalian sisa dana kegiatan ujian seminar proposal mahasiswa FISIP UBB 2015</v>
          </cell>
          <cell r="E1116">
            <v>152000</v>
          </cell>
          <cell r="F1116">
            <v>0</v>
          </cell>
          <cell r="G1116">
            <v>160113663</v>
          </cell>
          <cell r="H1116">
            <v>0</v>
          </cell>
          <cell r="I1116">
            <v>0</v>
          </cell>
          <cell r="J1116">
            <v>0</v>
          </cell>
          <cell r="K1116">
            <v>0</v>
          </cell>
        </row>
        <row r="1117">
          <cell r="A1117">
            <v>1113</v>
          </cell>
          <cell r="B1117">
            <v>42368</v>
          </cell>
          <cell r="C1117">
            <v>0</v>
          </cell>
          <cell r="D1117" t="str">
            <v>Pengembalian Sisa Dana Kegiatan Ujian sidang skripsi mahasiswa FISIP UBB</v>
          </cell>
          <cell r="E1117">
            <v>1200000</v>
          </cell>
          <cell r="F1117">
            <v>0</v>
          </cell>
          <cell r="G1117">
            <v>161313663</v>
          </cell>
          <cell r="H1117">
            <v>0</v>
          </cell>
          <cell r="I1117">
            <v>0</v>
          </cell>
          <cell r="J1117">
            <v>0</v>
          </cell>
          <cell r="K1117">
            <v>0</v>
          </cell>
        </row>
        <row r="1118">
          <cell r="A1118">
            <v>1114</v>
          </cell>
          <cell r="B1118">
            <v>42368</v>
          </cell>
          <cell r="C1118">
            <v>0</v>
          </cell>
          <cell r="D1118" t="str">
            <v>Pengembalian Dana Honor Mengajar Dosen Tetap bulan September dan Oktober 2015 an Effendy Hasyim, SH., MM Fakultas Hukum</v>
          </cell>
          <cell r="E1118">
            <v>828750</v>
          </cell>
          <cell r="F1118">
            <v>0</v>
          </cell>
          <cell r="G1118">
            <v>162142413</v>
          </cell>
          <cell r="H1118">
            <v>0</v>
          </cell>
          <cell r="I1118">
            <v>0</v>
          </cell>
          <cell r="J1118">
            <v>0</v>
          </cell>
          <cell r="K1118">
            <v>0</v>
          </cell>
        </row>
        <row r="1119">
          <cell r="A1119">
            <v>1115</v>
          </cell>
          <cell r="B1119">
            <v>42368</v>
          </cell>
          <cell r="C1119">
            <v>0</v>
          </cell>
          <cell r="D1119" t="str">
            <v>Operasional ke Susan</v>
          </cell>
          <cell r="E1119">
            <v>0</v>
          </cell>
          <cell r="F1119">
            <v>15000000</v>
          </cell>
          <cell r="G1119">
            <v>147142413</v>
          </cell>
          <cell r="H1119">
            <v>0</v>
          </cell>
          <cell r="I1119">
            <v>0</v>
          </cell>
          <cell r="J1119" t="str">
            <v>Susan</v>
          </cell>
          <cell r="K1119">
            <v>0</v>
          </cell>
        </row>
        <row r="1120">
          <cell r="A1120">
            <v>1116</v>
          </cell>
          <cell r="B1120">
            <v>42368</v>
          </cell>
          <cell r="C1120">
            <v>0</v>
          </cell>
          <cell r="D1120" t="str">
            <v>Pengembalian Dana Honor Koreksi UTS Ganjil TA 2015/2016 Fakultas Hukum UBB an Effendy Hasyim, SH., MM</v>
          </cell>
          <cell r="E1120">
            <v>0</v>
          </cell>
          <cell r="F1120">
            <v>460700</v>
          </cell>
          <cell r="G1120">
            <v>146681713</v>
          </cell>
          <cell r="H1120">
            <v>0</v>
          </cell>
          <cell r="I1120">
            <v>0</v>
          </cell>
          <cell r="J1120">
            <v>0</v>
          </cell>
          <cell r="K1120">
            <v>0</v>
          </cell>
        </row>
        <row r="1121">
          <cell r="A1121">
            <v>1117</v>
          </cell>
          <cell r="B1121">
            <v>42368</v>
          </cell>
          <cell r="C1121">
            <v>0</v>
          </cell>
          <cell r="D1121" t="str">
            <v>Pembayaran SPM 290 atas Honor  Panitia Pengadaan Barang dan Jasa,Panitia Penyiapan Dokumen Lelang, Panitia Pengelola Teknis dan Pembantu, Panitia Pengawas Lapangan, dan Panitia Peneliti/ Narasumber/Tenaga ahli Kegiatan Pengadaan Pembangunan Fisik Gedung Rektorat Tahap I UBB bulan April s.d Oktober 2015 sesuai SK Nomor: 664/UN50/LL/2015 Tanggal 31 Maret 2015</v>
          </cell>
          <cell r="E1121">
            <v>0</v>
          </cell>
          <cell r="F1121">
            <v>23370000</v>
          </cell>
          <cell r="G1121">
            <v>123311713</v>
          </cell>
          <cell r="H1121">
            <v>0</v>
          </cell>
          <cell r="I1121">
            <v>0</v>
          </cell>
          <cell r="J1121" t="str">
            <v>Singgih Apriyadi</v>
          </cell>
          <cell r="K1121" t="str">
            <v>SPM 290</v>
          </cell>
        </row>
        <row r="1122">
          <cell r="A1122">
            <v>1118</v>
          </cell>
          <cell r="B1122">
            <v>42369</v>
          </cell>
          <cell r="C1122">
            <v>0</v>
          </cell>
          <cell r="D1122" t="str">
            <v>Penggantian dana Wisuda 2015</v>
          </cell>
          <cell r="E1122">
            <v>0</v>
          </cell>
          <cell r="F1122">
            <v>58820000</v>
          </cell>
          <cell r="G1122">
            <v>64491713</v>
          </cell>
          <cell r="H1122">
            <v>0</v>
          </cell>
          <cell r="I1122">
            <v>0</v>
          </cell>
          <cell r="J1122" t="str">
            <v>Topan Persada, S.Mn</v>
          </cell>
          <cell r="K1122" t="str">
            <v>TUP</v>
          </cell>
        </row>
        <row r="1123">
          <cell r="A1123">
            <v>1119</v>
          </cell>
          <cell r="B1123">
            <v>42369</v>
          </cell>
          <cell r="C1123">
            <v>0</v>
          </cell>
          <cell r="D1123" t="str">
            <v>Pembayaran Kegiatan Workshop LPPM 2015</v>
          </cell>
          <cell r="E1123">
            <v>0</v>
          </cell>
          <cell r="F1123">
            <v>16057000</v>
          </cell>
          <cell r="G1123">
            <v>48434713</v>
          </cell>
          <cell r="H1123">
            <v>0</v>
          </cell>
          <cell r="I1123">
            <v>0</v>
          </cell>
          <cell r="J1123" t="str">
            <v>Budi Afriyansyah, S.Si, M.Si</v>
          </cell>
          <cell r="K1123" t="str">
            <v>TUP</v>
          </cell>
        </row>
        <row r="1124">
          <cell r="A1124">
            <v>1120</v>
          </cell>
          <cell r="B1124">
            <v>42369</v>
          </cell>
          <cell r="C1124">
            <v>0</v>
          </cell>
          <cell r="D1124" t="str">
            <v>Pengembalian dana pinjaman dari Kegiatan BAKK 2015</v>
          </cell>
          <cell r="E1124">
            <v>6444500</v>
          </cell>
          <cell r="F1124">
            <v>0</v>
          </cell>
          <cell r="G1124">
            <v>54879213</v>
          </cell>
          <cell r="H1124">
            <v>0</v>
          </cell>
          <cell r="I1124">
            <v>0</v>
          </cell>
          <cell r="J1124">
            <v>0</v>
          </cell>
          <cell r="K1124">
            <v>0</v>
          </cell>
        </row>
        <row r="1125">
          <cell r="A1125">
            <v>1121</v>
          </cell>
          <cell r="B1125">
            <v>42369</v>
          </cell>
          <cell r="C1125">
            <v>0</v>
          </cell>
          <cell r="D1125" t="str">
            <v>pengembalian dana dari pinjaman Operasional 2015</v>
          </cell>
          <cell r="E1125">
            <v>16249187</v>
          </cell>
          <cell r="F1125">
            <v>0</v>
          </cell>
          <cell r="G1125">
            <v>71128400</v>
          </cell>
          <cell r="H1125">
            <v>0</v>
          </cell>
          <cell r="I1125">
            <v>0</v>
          </cell>
          <cell r="J1125">
            <v>0</v>
          </cell>
          <cell r="K1125">
            <v>0</v>
          </cell>
        </row>
        <row r="1126">
          <cell r="A1126">
            <v>1122</v>
          </cell>
          <cell r="B1126">
            <v>42369</v>
          </cell>
          <cell r="C1126">
            <v>0</v>
          </cell>
          <cell r="D1126" t="str">
            <v>SALDO DI REKENING BPG 2015 PER 31 DESEMBER 2015 (sebelum closed book)</v>
          </cell>
          <cell r="E1126">
            <v>660521584</v>
          </cell>
          <cell r="F1126">
            <v>0</v>
          </cell>
          <cell r="G1126">
            <v>731649984</v>
          </cell>
          <cell r="H1126">
            <v>0</v>
          </cell>
          <cell r="I1126">
            <v>0</v>
          </cell>
          <cell r="J1126">
            <v>0</v>
          </cell>
          <cell r="K1126">
            <v>0</v>
          </cell>
        </row>
        <row r="1127">
          <cell r="A1127">
            <v>1123</v>
          </cell>
          <cell r="B1127">
            <v>42369</v>
          </cell>
          <cell r="C1127">
            <v>0</v>
          </cell>
          <cell r="D1127" t="str">
            <v>Pengembalian sisa dana operasional di Yuk Susan + BAPSI</v>
          </cell>
          <cell r="E1127">
            <v>17584000</v>
          </cell>
          <cell r="F1127">
            <v>0</v>
          </cell>
          <cell r="G1127">
            <v>749233984</v>
          </cell>
          <cell r="H1127">
            <v>0</v>
          </cell>
          <cell r="I1127">
            <v>0</v>
          </cell>
          <cell r="J1127">
            <v>0</v>
          </cell>
          <cell r="K1127">
            <v>0</v>
          </cell>
        </row>
        <row r="1128">
          <cell r="A1128">
            <v>1124</v>
          </cell>
          <cell r="B1128">
            <v>42369</v>
          </cell>
          <cell r="C1128">
            <v>0</v>
          </cell>
          <cell r="D1128" t="str">
            <v>Setoran SSBP GU NIHIL PNBP</v>
          </cell>
          <cell r="E1128">
            <v>0</v>
          </cell>
          <cell r="F1128">
            <v>21813000</v>
          </cell>
          <cell r="G1128">
            <v>727420984</v>
          </cell>
          <cell r="H1128">
            <v>0</v>
          </cell>
          <cell r="I1128">
            <v>0</v>
          </cell>
          <cell r="J1128">
            <v>0</v>
          </cell>
          <cell r="K1128">
            <v>0</v>
          </cell>
        </row>
        <row r="1129">
          <cell r="A1129">
            <v>1125</v>
          </cell>
          <cell r="B1129">
            <v>42369</v>
          </cell>
          <cell r="C1129">
            <v>0</v>
          </cell>
          <cell r="D1129" t="str">
            <v>Setoran SSBP GU NIHIL RM</v>
          </cell>
          <cell r="E1129">
            <v>0</v>
          </cell>
          <cell r="F1129">
            <v>7802</v>
          </cell>
          <cell r="G1129">
            <v>727413182</v>
          </cell>
          <cell r="H1129">
            <v>0</v>
          </cell>
          <cell r="I1129">
            <v>0</v>
          </cell>
          <cell r="J1129">
            <v>0</v>
          </cell>
          <cell r="K1129">
            <v>0</v>
          </cell>
        </row>
        <row r="1130">
          <cell r="A1130">
            <v>1126</v>
          </cell>
          <cell r="B1130">
            <v>42369</v>
          </cell>
          <cell r="C1130">
            <v>0</v>
          </cell>
          <cell r="D1130" t="str">
            <v>Setoran SSPB TUP PNBP</v>
          </cell>
          <cell r="E1130">
            <v>0</v>
          </cell>
          <cell r="F1130">
            <v>355922200</v>
          </cell>
          <cell r="G1130">
            <v>371490982</v>
          </cell>
          <cell r="H1130">
            <v>0</v>
          </cell>
          <cell r="I1130">
            <v>0</v>
          </cell>
          <cell r="J1130">
            <v>0</v>
          </cell>
          <cell r="K1130">
            <v>0</v>
          </cell>
        </row>
        <row r="1131">
          <cell r="A1131">
            <v>1127</v>
          </cell>
          <cell r="B1131">
            <v>42369</v>
          </cell>
          <cell r="C1131">
            <v>0</v>
          </cell>
          <cell r="D1131" t="str">
            <v>Setoran SSPB TUP RM</v>
          </cell>
          <cell r="E1131">
            <v>0</v>
          </cell>
          <cell r="F1131">
            <v>210545388</v>
          </cell>
          <cell r="G1131">
            <v>160945594</v>
          </cell>
          <cell r="H1131">
            <v>0</v>
          </cell>
          <cell r="I1131">
            <v>0</v>
          </cell>
          <cell r="J1131">
            <v>0</v>
          </cell>
          <cell r="K1131">
            <v>0</v>
          </cell>
        </row>
        <row r="1132">
          <cell r="A1132">
            <v>1128</v>
          </cell>
          <cell r="B1132">
            <v>42369</v>
          </cell>
          <cell r="C1132">
            <v>0</v>
          </cell>
          <cell r="D1132" t="str">
            <v>SSPB atas SPM No. 272 Honor Ujian Skripsi dan Ujian Seminar Proposal FISIP bulan November 2015</v>
          </cell>
          <cell r="E1132">
            <v>0</v>
          </cell>
          <cell r="F1132">
            <v>1352000</v>
          </cell>
          <cell r="G1132">
            <v>159593594</v>
          </cell>
          <cell r="H1132">
            <v>0</v>
          </cell>
          <cell r="I1132">
            <v>0</v>
          </cell>
          <cell r="J1132">
            <v>0</v>
          </cell>
          <cell r="K1132">
            <v>0</v>
          </cell>
        </row>
        <row r="1133">
          <cell r="A1133">
            <v>1129</v>
          </cell>
          <cell r="B1133">
            <v>42369</v>
          </cell>
          <cell r="C1133">
            <v>0</v>
          </cell>
          <cell r="D1133" t="str">
            <v>SSPB atas SPM No. 262 Honor Kelebihan Mengajar Dosen Tetap Bulan September dan Oktober 2015</v>
          </cell>
          <cell r="E1133">
            <v>0</v>
          </cell>
          <cell r="F1133">
            <v>828750</v>
          </cell>
          <cell r="G1133">
            <v>158764844</v>
          </cell>
          <cell r="H1133">
            <v>0</v>
          </cell>
          <cell r="I1133">
            <v>0</v>
          </cell>
          <cell r="J1133">
            <v>0</v>
          </cell>
          <cell r="K1133">
            <v>0</v>
          </cell>
        </row>
        <row r="1134">
          <cell r="A1134">
            <v>1130</v>
          </cell>
          <cell r="B1134">
            <v>42369</v>
          </cell>
          <cell r="C1134">
            <v>0</v>
          </cell>
          <cell r="D1134" t="str">
            <v>SSPB atas SPM No.: 114 untuk Honor Tugas Akhir, Ujian Skripsi, Proposal, Komprehensif dan Seminar Proposal Fakultas Hukum bulan Maret sd Juli 2015</v>
          </cell>
          <cell r="E1134">
            <v>0</v>
          </cell>
          <cell r="F1134">
            <v>363000</v>
          </cell>
          <cell r="G1134">
            <v>158401844</v>
          </cell>
          <cell r="H1134">
            <v>0</v>
          </cell>
          <cell r="I1134">
            <v>0</v>
          </cell>
          <cell r="J1134">
            <v>0</v>
          </cell>
          <cell r="K1134">
            <v>0</v>
          </cell>
        </row>
        <row r="1135">
          <cell r="A1135">
            <v>1131</v>
          </cell>
          <cell r="B1135">
            <v>42369</v>
          </cell>
          <cell r="C1135">
            <v>0</v>
          </cell>
          <cell r="D1135" t="str">
            <v>SSPB atas SPM No. 331 Dosen Tetap dan Tidak Tetap Fakultas Hukum November Desember 2015</v>
          </cell>
          <cell r="E1135">
            <v>0</v>
          </cell>
          <cell r="F1135">
            <v>7744625</v>
          </cell>
          <cell r="G1135">
            <v>150657219</v>
          </cell>
          <cell r="H1135">
            <v>0</v>
          </cell>
          <cell r="I1135">
            <v>0</v>
          </cell>
          <cell r="J1135">
            <v>0</v>
          </cell>
          <cell r="K1135">
            <v>0</v>
          </cell>
        </row>
        <row r="1136">
          <cell r="A1136">
            <v>1132</v>
          </cell>
          <cell r="B1136">
            <v>42369</v>
          </cell>
          <cell r="C1136">
            <v>0</v>
          </cell>
          <cell r="D1136" t="str">
            <v>SSPB atas SPM No.: 112 UAS Semester Genap Fakultas Hukum dan FISIP</v>
          </cell>
          <cell r="E1136">
            <v>0</v>
          </cell>
          <cell r="F1136">
            <v>4200000</v>
          </cell>
          <cell r="G1136">
            <v>146457219</v>
          </cell>
          <cell r="H1136">
            <v>0</v>
          </cell>
          <cell r="I1136">
            <v>0</v>
          </cell>
          <cell r="J1136">
            <v>0</v>
          </cell>
          <cell r="K1136">
            <v>0</v>
          </cell>
        </row>
        <row r="1137">
          <cell r="A1137">
            <v>1133</v>
          </cell>
          <cell r="B1137">
            <v>42369</v>
          </cell>
          <cell r="C1137">
            <v>0</v>
          </cell>
          <cell r="D1137" t="str">
            <v>SSPB atas SPM No.: 283 Honor Tim Pengelola Kerja sama Kelas Alih Jenjang D3 - S1 PLN bulan September - Oktober 2015</v>
          </cell>
          <cell r="E1137">
            <v>0</v>
          </cell>
          <cell r="F1137">
            <v>9215000</v>
          </cell>
          <cell r="G1137">
            <v>137242219</v>
          </cell>
          <cell r="H1137">
            <v>0</v>
          </cell>
          <cell r="I1137">
            <v>0</v>
          </cell>
          <cell r="J1137">
            <v>0</v>
          </cell>
          <cell r="K1137">
            <v>0</v>
          </cell>
        </row>
        <row r="1138">
          <cell r="A1138">
            <v>1134</v>
          </cell>
          <cell r="B1138">
            <v>42369</v>
          </cell>
          <cell r="C1138">
            <v>0</v>
          </cell>
          <cell r="D1138" t="str">
            <v>SSPB atas SPM No.: 318 Honor Tim Pengelola Kerja sama Kelas Alih Jenjang D3 - S1 PLN bulan November - Desember 2015</v>
          </cell>
          <cell r="E1138">
            <v>0</v>
          </cell>
          <cell r="F1138">
            <v>9215000</v>
          </cell>
          <cell r="G1138">
            <v>128027219</v>
          </cell>
          <cell r="H1138">
            <v>0</v>
          </cell>
          <cell r="I1138">
            <v>0</v>
          </cell>
          <cell r="J1138">
            <v>0</v>
          </cell>
          <cell r="K1138">
            <v>0</v>
          </cell>
        </row>
        <row r="1139">
          <cell r="A1139">
            <v>1135</v>
          </cell>
          <cell r="B1139">
            <v>42369</v>
          </cell>
          <cell r="C1139">
            <v>0</v>
          </cell>
          <cell r="D1139" t="str">
            <v>SSPB atas SPM No. 317 Honor Mengajar Dosen Tetap Program Kerja sama kelas alih jenjang D3 - S1 PLN November - Desember 2015</v>
          </cell>
          <cell r="E1139">
            <v>0</v>
          </cell>
          <cell r="F1139">
            <v>16468250</v>
          </cell>
          <cell r="G1139">
            <v>111558969</v>
          </cell>
          <cell r="H1139">
            <v>0</v>
          </cell>
          <cell r="I1139">
            <v>0</v>
          </cell>
          <cell r="J1139">
            <v>0</v>
          </cell>
          <cell r="K1139">
            <v>0</v>
          </cell>
        </row>
        <row r="1140">
          <cell r="A1140">
            <v>1136</v>
          </cell>
          <cell r="B1140">
            <v>42369</v>
          </cell>
          <cell r="C1140">
            <v>0</v>
          </cell>
          <cell r="D1140" t="str">
            <v>SSPB atas SPM No.: 230 UTS Ganjil Fakultas Hukum Oktober 2015</v>
          </cell>
          <cell r="E1140">
            <v>0</v>
          </cell>
          <cell r="F1140">
            <v>460700</v>
          </cell>
          <cell r="G1140">
            <v>111098269</v>
          </cell>
          <cell r="H1140">
            <v>0</v>
          </cell>
          <cell r="I1140">
            <v>0</v>
          </cell>
          <cell r="J1140">
            <v>0</v>
          </cell>
          <cell r="K1140">
            <v>0</v>
          </cell>
        </row>
        <row r="1141">
          <cell r="A1141">
            <v>1137</v>
          </cell>
          <cell r="B1141">
            <v>42369</v>
          </cell>
          <cell r="C1141">
            <v>0</v>
          </cell>
          <cell r="D1141" t="str">
            <v>Pembayaran SPM 234 atas honor KKN DPL 2015</v>
          </cell>
          <cell r="E1141">
            <v>0</v>
          </cell>
          <cell r="F1141">
            <v>3990000</v>
          </cell>
          <cell r="G1141">
            <v>107108269</v>
          </cell>
          <cell r="H1141">
            <v>0</v>
          </cell>
          <cell r="I1141">
            <v>0</v>
          </cell>
          <cell r="J1141" t="str">
            <v>Topan Persada, S.Mn</v>
          </cell>
          <cell r="K1141" t="str">
            <v>SPM 234</v>
          </cell>
        </row>
        <row r="1142">
          <cell r="A1142">
            <v>1138</v>
          </cell>
          <cell r="B1142">
            <v>42369</v>
          </cell>
          <cell r="C1142">
            <v>0</v>
          </cell>
          <cell r="D1142" t="str">
            <v>Pembayaran Dana KKN 2015</v>
          </cell>
          <cell r="E1142">
            <v>0</v>
          </cell>
          <cell r="F1142">
            <v>0</v>
          </cell>
          <cell r="G1142">
            <v>107108269</v>
          </cell>
          <cell r="H1142">
            <v>0</v>
          </cell>
          <cell r="I1142">
            <v>0</v>
          </cell>
          <cell r="J1142">
            <v>0</v>
          </cell>
          <cell r="K1142">
            <v>0</v>
          </cell>
        </row>
        <row r="1143">
          <cell r="A1143">
            <v>1139</v>
          </cell>
          <cell r="B1143">
            <v>42369</v>
          </cell>
          <cell r="C1143">
            <v>0</v>
          </cell>
          <cell r="D1143" t="str">
            <v>SALDO AKHIR BPG Pengeluaran 2015</v>
          </cell>
          <cell r="E1143">
            <v>0</v>
          </cell>
          <cell r="F1143">
            <v>0</v>
          </cell>
          <cell r="G1143">
            <v>107108269</v>
          </cell>
          <cell r="H1143">
            <v>0</v>
          </cell>
          <cell r="I1143">
            <v>0</v>
          </cell>
          <cell r="J1143">
            <v>0</v>
          </cell>
          <cell r="K1143">
            <v>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ubb.ac.id/"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tabSelected="1" view="pageBreakPreview" topLeftCell="A13" zoomScale="70" zoomScaleSheetLayoutView="70" workbookViewId="0">
      <selection activeCell="P39" sqref="P39"/>
    </sheetView>
  </sheetViews>
  <sheetFormatPr defaultRowHeight="15" x14ac:dyDescent="0.25"/>
  <cols>
    <col min="1" max="1" width="9.85546875" style="2" customWidth="1"/>
    <col min="2" max="2" width="10.5703125" style="2" customWidth="1"/>
    <col min="3" max="3" width="15.28515625" style="2" customWidth="1"/>
    <col min="4" max="5" width="8.28515625" style="2" customWidth="1"/>
    <col min="6" max="6" width="8.7109375" style="2"/>
    <col min="7" max="7" width="17.140625" style="2" customWidth="1"/>
    <col min="8" max="8" width="1.85546875" style="2" customWidth="1"/>
    <col min="9" max="9" width="20.85546875" style="2" customWidth="1"/>
    <col min="10" max="10" width="1" style="2" customWidth="1"/>
    <col min="11" max="11" width="9.140625" style="2" customWidth="1"/>
    <col min="12" max="12" width="13.140625" style="3" bestFit="1" customWidth="1"/>
    <col min="13" max="17" width="8.7109375" style="2"/>
    <col min="18" max="18" width="10.7109375" style="2" bestFit="1" customWidth="1"/>
    <col min="19" max="22" width="8.7109375" style="2"/>
    <col min="23" max="23" width="11.140625" style="2" bestFit="1" customWidth="1"/>
    <col min="24" max="256" width="8.7109375" style="2"/>
    <col min="257" max="257" width="9.85546875" style="2" customWidth="1"/>
    <col min="258" max="258" width="11.85546875" style="2" customWidth="1"/>
    <col min="259" max="259" width="15.28515625" style="2" customWidth="1"/>
    <col min="260" max="261" width="8.28515625" style="2" customWidth="1"/>
    <col min="262" max="262" width="8.7109375" style="2"/>
    <col min="263" max="263" width="17.140625" style="2" customWidth="1"/>
    <col min="264" max="264" width="1.42578125" style="2" customWidth="1"/>
    <col min="265" max="265" width="18.7109375" style="2" customWidth="1"/>
    <col min="266" max="266" width="0.7109375" style="2" customWidth="1"/>
    <col min="267" max="512" width="8.7109375" style="2"/>
    <col min="513" max="513" width="9.85546875" style="2" customWidth="1"/>
    <col min="514" max="514" width="11.85546875" style="2" customWidth="1"/>
    <col min="515" max="515" width="15.28515625" style="2" customWidth="1"/>
    <col min="516" max="517" width="8.28515625" style="2" customWidth="1"/>
    <col min="518" max="518" width="8.7109375" style="2"/>
    <col min="519" max="519" width="17.140625" style="2" customWidth="1"/>
    <col min="520" max="520" width="1.42578125" style="2" customWidth="1"/>
    <col min="521" max="521" width="18.7109375" style="2" customWidth="1"/>
    <col min="522" max="522" width="0.7109375" style="2" customWidth="1"/>
    <col min="523" max="768" width="8.7109375" style="2"/>
    <col min="769" max="769" width="9.85546875" style="2" customWidth="1"/>
    <col min="770" max="770" width="11.85546875" style="2" customWidth="1"/>
    <col min="771" max="771" width="15.28515625" style="2" customWidth="1"/>
    <col min="772" max="773" width="8.28515625" style="2" customWidth="1"/>
    <col min="774" max="774" width="8.7109375" style="2"/>
    <col min="775" max="775" width="17.140625" style="2" customWidth="1"/>
    <col min="776" max="776" width="1.42578125" style="2" customWidth="1"/>
    <col min="777" max="777" width="18.7109375" style="2" customWidth="1"/>
    <col min="778" max="778" width="0.7109375" style="2" customWidth="1"/>
    <col min="779" max="1024" width="8.7109375" style="2"/>
    <col min="1025" max="1025" width="9.85546875" style="2" customWidth="1"/>
    <col min="1026" max="1026" width="11.85546875" style="2" customWidth="1"/>
    <col min="1027" max="1027" width="15.28515625" style="2" customWidth="1"/>
    <col min="1028" max="1029" width="8.28515625" style="2" customWidth="1"/>
    <col min="1030" max="1030" width="8.7109375" style="2"/>
    <col min="1031" max="1031" width="17.140625" style="2" customWidth="1"/>
    <col min="1032" max="1032" width="1.42578125" style="2" customWidth="1"/>
    <col min="1033" max="1033" width="18.7109375" style="2" customWidth="1"/>
    <col min="1034" max="1034" width="0.7109375" style="2" customWidth="1"/>
    <col min="1035" max="1280" width="8.7109375" style="2"/>
    <col min="1281" max="1281" width="9.85546875" style="2" customWidth="1"/>
    <col min="1282" max="1282" width="11.85546875" style="2" customWidth="1"/>
    <col min="1283" max="1283" width="15.28515625" style="2" customWidth="1"/>
    <col min="1284" max="1285" width="8.28515625" style="2" customWidth="1"/>
    <col min="1286" max="1286" width="8.7109375" style="2"/>
    <col min="1287" max="1287" width="17.140625" style="2" customWidth="1"/>
    <col min="1288" max="1288" width="1.42578125" style="2" customWidth="1"/>
    <col min="1289" max="1289" width="18.7109375" style="2" customWidth="1"/>
    <col min="1290" max="1290" width="0.7109375" style="2" customWidth="1"/>
    <col min="1291" max="1536" width="8.7109375" style="2"/>
    <col min="1537" max="1537" width="9.85546875" style="2" customWidth="1"/>
    <col min="1538" max="1538" width="11.85546875" style="2" customWidth="1"/>
    <col min="1539" max="1539" width="15.28515625" style="2" customWidth="1"/>
    <col min="1540" max="1541" width="8.28515625" style="2" customWidth="1"/>
    <col min="1542" max="1542" width="8.7109375" style="2"/>
    <col min="1543" max="1543" width="17.140625" style="2" customWidth="1"/>
    <col min="1544" max="1544" width="1.42578125" style="2" customWidth="1"/>
    <col min="1545" max="1545" width="18.7109375" style="2" customWidth="1"/>
    <col min="1546" max="1546" width="0.7109375" style="2" customWidth="1"/>
    <col min="1547" max="1792" width="8.7109375" style="2"/>
    <col min="1793" max="1793" width="9.85546875" style="2" customWidth="1"/>
    <col min="1794" max="1794" width="11.85546875" style="2" customWidth="1"/>
    <col min="1795" max="1795" width="15.28515625" style="2" customWidth="1"/>
    <col min="1796" max="1797" width="8.28515625" style="2" customWidth="1"/>
    <col min="1798" max="1798" width="8.7109375" style="2"/>
    <col min="1799" max="1799" width="17.140625" style="2" customWidth="1"/>
    <col min="1800" max="1800" width="1.42578125" style="2" customWidth="1"/>
    <col min="1801" max="1801" width="18.7109375" style="2" customWidth="1"/>
    <col min="1802" max="1802" width="0.7109375" style="2" customWidth="1"/>
    <col min="1803" max="2048" width="8.7109375" style="2"/>
    <col min="2049" max="2049" width="9.85546875" style="2" customWidth="1"/>
    <col min="2050" max="2050" width="11.85546875" style="2" customWidth="1"/>
    <col min="2051" max="2051" width="15.28515625" style="2" customWidth="1"/>
    <col min="2052" max="2053" width="8.28515625" style="2" customWidth="1"/>
    <col min="2054" max="2054" width="8.7109375" style="2"/>
    <col min="2055" max="2055" width="17.140625" style="2" customWidth="1"/>
    <col min="2056" max="2056" width="1.42578125" style="2" customWidth="1"/>
    <col min="2057" max="2057" width="18.7109375" style="2" customWidth="1"/>
    <col min="2058" max="2058" width="0.7109375" style="2" customWidth="1"/>
    <col min="2059" max="2304" width="8.7109375" style="2"/>
    <col min="2305" max="2305" width="9.85546875" style="2" customWidth="1"/>
    <col min="2306" max="2306" width="11.85546875" style="2" customWidth="1"/>
    <col min="2307" max="2307" width="15.28515625" style="2" customWidth="1"/>
    <col min="2308" max="2309" width="8.28515625" style="2" customWidth="1"/>
    <col min="2310" max="2310" width="8.7109375" style="2"/>
    <col min="2311" max="2311" width="17.140625" style="2" customWidth="1"/>
    <col min="2312" max="2312" width="1.42578125" style="2" customWidth="1"/>
    <col min="2313" max="2313" width="18.7109375" style="2" customWidth="1"/>
    <col min="2314" max="2314" width="0.7109375" style="2" customWidth="1"/>
    <col min="2315" max="2560" width="8.7109375" style="2"/>
    <col min="2561" max="2561" width="9.85546875" style="2" customWidth="1"/>
    <col min="2562" max="2562" width="11.85546875" style="2" customWidth="1"/>
    <col min="2563" max="2563" width="15.28515625" style="2" customWidth="1"/>
    <col min="2564" max="2565" width="8.28515625" style="2" customWidth="1"/>
    <col min="2566" max="2566" width="8.7109375" style="2"/>
    <col min="2567" max="2567" width="17.140625" style="2" customWidth="1"/>
    <col min="2568" max="2568" width="1.42578125" style="2" customWidth="1"/>
    <col min="2569" max="2569" width="18.7109375" style="2" customWidth="1"/>
    <col min="2570" max="2570" width="0.7109375" style="2" customWidth="1"/>
    <col min="2571" max="2816" width="8.7109375" style="2"/>
    <col min="2817" max="2817" width="9.85546875" style="2" customWidth="1"/>
    <col min="2818" max="2818" width="11.85546875" style="2" customWidth="1"/>
    <col min="2819" max="2819" width="15.28515625" style="2" customWidth="1"/>
    <col min="2820" max="2821" width="8.28515625" style="2" customWidth="1"/>
    <col min="2822" max="2822" width="8.7109375" style="2"/>
    <col min="2823" max="2823" width="17.140625" style="2" customWidth="1"/>
    <col min="2824" max="2824" width="1.42578125" style="2" customWidth="1"/>
    <col min="2825" max="2825" width="18.7109375" style="2" customWidth="1"/>
    <col min="2826" max="2826" width="0.7109375" style="2" customWidth="1"/>
    <col min="2827" max="3072" width="8.7109375" style="2"/>
    <col min="3073" max="3073" width="9.85546875" style="2" customWidth="1"/>
    <col min="3074" max="3074" width="11.85546875" style="2" customWidth="1"/>
    <col min="3075" max="3075" width="15.28515625" style="2" customWidth="1"/>
    <col min="3076" max="3077" width="8.28515625" style="2" customWidth="1"/>
    <col min="3078" max="3078" width="8.7109375" style="2"/>
    <col min="3079" max="3079" width="17.140625" style="2" customWidth="1"/>
    <col min="3080" max="3080" width="1.42578125" style="2" customWidth="1"/>
    <col min="3081" max="3081" width="18.7109375" style="2" customWidth="1"/>
    <col min="3082" max="3082" width="0.7109375" style="2" customWidth="1"/>
    <col min="3083" max="3328" width="8.7109375" style="2"/>
    <col min="3329" max="3329" width="9.85546875" style="2" customWidth="1"/>
    <col min="3330" max="3330" width="11.85546875" style="2" customWidth="1"/>
    <col min="3331" max="3331" width="15.28515625" style="2" customWidth="1"/>
    <col min="3332" max="3333" width="8.28515625" style="2" customWidth="1"/>
    <col min="3334" max="3334" width="8.7109375" style="2"/>
    <col min="3335" max="3335" width="17.140625" style="2" customWidth="1"/>
    <col min="3336" max="3336" width="1.42578125" style="2" customWidth="1"/>
    <col min="3337" max="3337" width="18.7109375" style="2" customWidth="1"/>
    <col min="3338" max="3338" width="0.7109375" style="2" customWidth="1"/>
    <col min="3339" max="3584" width="8.7109375" style="2"/>
    <col min="3585" max="3585" width="9.85546875" style="2" customWidth="1"/>
    <col min="3586" max="3586" width="11.85546875" style="2" customWidth="1"/>
    <col min="3587" max="3587" width="15.28515625" style="2" customWidth="1"/>
    <col min="3588" max="3589" width="8.28515625" style="2" customWidth="1"/>
    <col min="3590" max="3590" width="8.7109375" style="2"/>
    <col min="3591" max="3591" width="17.140625" style="2" customWidth="1"/>
    <col min="3592" max="3592" width="1.42578125" style="2" customWidth="1"/>
    <col min="3593" max="3593" width="18.7109375" style="2" customWidth="1"/>
    <col min="3594" max="3594" width="0.7109375" style="2" customWidth="1"/>
    <col min="3595" max="3840" width="8.7109375" style="2"/>
    <col min="3841" max="3841" width="9.85546875" style="2" customWidth="1"/>
    <col min="3842" max="3842" width="11.85546875" style="2" customWidth="1"/>
    <col min="3843" max="3843" width="15.28515625" style="2" customWidth="1"/>
    <col min="3844" max="3845" width="8.28515625" style="2" customWidth="1"/>
    <col min="3846" max="3846" width="8.7109375" style="2"/>
    <col min="3847" max="3847" width="17.140625" style="2" customWidth="1"/>
    <col min="3848" max="3848" width="1.42578125" style="2" customWidth="1"/>
    <col min="3849" max="3849" width="18.7109375" style="2" customWidth="1"/>
    <col min="3850" max="3850" width="0.7109375" style="2" customWidth="1"/>
    <col min="3851" max="4096" width="8.7109375" style="2"/>
    <col min="4097" max="4097" width="9.85546875" style="2" customWidth="1"/>
    <col min="4098" max="4098" width="11.85546875" style="2" customWidth="1"/>
    <col min="4099" max="4099" width="15.28515625" style="2" customWidth="1"/>
    <col min="4100" max="4101" width="8.28515625" style="2" customWidth="1"/>
    <col min="4102" max="4102" width="8.7109375" style="2"/>
    <col min="4103" max="4103" width="17.140625" style="2" customWidth="1"/>
    <col min="4104" max="4104" width="1.42578125" style="2" customWidth="1"/>
    <col min="4105" max="4105" width="18.7109375" style="2" customWidth="1"/>
    <col min="4106" max="4106" width="0.7109375" style="2" customWidth="1"/>
    <col min="4107" max="4352" width="8.7109375" style="2"/>
    <col min="4353" max="4353" width="9.85546875" style="2" customWidth="1"/>
    <col min="4354" max="4354" width="11.85546875" style="2" customWidth="1"/>
    <col min="4355" max="4355" width="15.28515625" style="2" customWidth="1"/>
    <col min="4356" max="4357" width="8.28515625" style="2" customWidth="1"/>
    <col min="4358" max="4358" width="8.7109375" style="2"/>
    <col min="4359" max="4359" width="17.140625" style="2" customWidth="1"/>
    <col min="4360" max="4360" width="1.42578125" style="2" customWidth="1"/>
    <col min="4361" max="4361" width="18.7109375" style="2" customWidth="1"/>
    <col min="4362" max="4362" width="0.7109375" style="2" customWidth="1"/>
    <col min="4363" max="4608" width="8.7109375" style="2"/>
    <col min="4609" max="4609" width="9.85546875" style="2" customWidth="1"/>
    <col min="4610" max="4610" width="11.85546875" style="2" customWidth="1"/>
    <col min="4611" max="4611" width="15.28515625" style="2" customWidth="1"/>
    <col min="4612" max="4613" width="8.28515625" style="2" customWidth="1"/>
    <col min="4614" max="4614" width="8.7109375" style="2"/>
    <col min="4615" max="4615" width="17.140625" style="2" customWidth="1"/>
    <col min="4616" max="4616" width="1.42578125" style="2" customWidth="1"/>
    <col min="4617" max="4617" width="18.7109375" style="2" customWidth="1"/>
    <col min="4618" max="4618" width="0.7109375" style="2" customWidth="1"/>
    <col min="4619" max="4864" width="8.7109375" style="2"/>
    <col min="4865" max="4865" width="9.85546875" style="2" customWidth="1"/>
    <col min="4866" max="4866" width="11.85546875" style="2" customWidth="1"/>
    <col min="4867" max="4867" width="15.28515625" style="2" customWidth="1"/>
    <col min="4868" max="4869" width="8.28515625" style="2" customWidth="1"/>
    <col min="4870" max="4870" width="8.7109375" style="2"/>
    <col min="4871" max="4871" width="17.140625" style="2" customWidth="1"/>
    <col min="4872" max="4872" width="1.42578125" style="2" customWidth="1"/>
    <col min="4873" max="4873" width="18.7109375" style="2" customWidth="1"/>
    <col min="4874" max="4874" width="0.7109375" style="2" customWidth="1"/>
    <col min="4875" max="5120" width="8.7109375" style="2"/>
    <col min="5121" max="5121" width="9.85546875" style="2" customWidth="1"/>
    <col min="5122" max="5122" width="11.85546875" style="2" customWidth="1"/>
    <col min="5123" max="5123" width="15.28515625" style="2" customWidth="1"/>
    <col min="5124" max="5125" width="8.28515625" style="2" customWidth="1"/>
    <col min="5126" max="5126" width="8.7109375" style="2"/>
    <col min="5127" max="5127" width="17.140625" style="2" customWidth="1"/>
    <col min="5128" max="5128" width="1.42578125" style="2" customWidth="1"/>
    <col min="5129" max="5129" width="18.7109375" style="2" customWidth="1"/>
    <col min="5130" max="5130" width="0.7109375" style="2" customWidth="1"/>
    <col min="5131" max="5376" width="8.7109375" style="2"/>
    <col min="5377" max="5377" width="9.85546875" style="2" customWidth="1"/>
    <col min="5378" max="5378" width="11.85546875" style="2" customWidth="1"/>
    <col min="5379" max="5379" width="15.28515625" style="2" customWidth="1"/>
    <col min="5380" max="5381" width="8.28515625" style="2" customWidth="1"/>
    <col min="5382" max="5382" width="8.7109375" style="2"/>
    <col min="5383" max="5383" width="17.140625" style="2" customWidth="1"/>
    <col min="5384" max="5384" width="1.42578125" style="2" customWidth="1"/>
    <col min="5385" max="5385" width="18.7109375" style="2" customWidth="1"/>
    <col min="5386" max="5386" width="0.7109375" style="2" customWidth="1"/>
    <col min="5387" max="5632" width="8.7109375" style="2"/>
    <col min="5633" max="5633" width="9.85546875" style="2" customWidth="1"/>
    <col min="5634" max="5634" width="11.85546875" style="2" customWidth="1"/>
    <col min="5635" max="5635" width="15.28515625" style="2" customWidth="1"/>
    <col min="5636" max="5637" width="8.28515625" style="2" customWidth="1"/>
    <col min="5638" max="5638" width="8.7109375" style="2"/>
    <col min="5639" max="5639" width="17.140625" style="2" customWidth="1"/>
    <col min="5640" max="5640" width="1.42578125" style="2" customWidth="1"/>
    <col min="5641" max="5641" width="18.7109375" style="2" customWidth="1"/>
    <col min="5642" max="5642" width="0.7109375" style="2" customWidth="1"/>
    <col min="5643" max="5888" width="8.7109375" style="2"/>
    <col min="5889" max="5889" width="9.85546875" style="2" customWidth="1"/>
    <col min="5890" max="5890" width="11.85546875" style="2" customWidth="1"/>
    <col min="5891" max="5891" width="15.28515625" style="2" customWidth="1"/>
    <col min="5892" max="5893" width="8.28515625" style="2" customWidth="1"/>
    <col min="5894" max="5894" width="8.7109375" style="2"/>
    <col min="5895" max="5895" width="17.140625" style="2" customWidth="1"/>
    <col min="5896" max="5896" width="1.42578125" style="2" customWidth="1"/>
    <col min="5897" max="5897" width="18.7109375" style="2" customWidth="1"/>
    <col min="5898" max="5898" width="0.7109375" style="2" customWidth="1"/>
    <col min="5899" max="6144" width="8.7109375" style="2"/>
    <col min="6145" max="6145" width="9.85546875" style="2" customWidth="1"/>
    <col min="6146" max="6146" width="11.85546875" style="2" customWidth="1"/>
    <col min="6147" max="6147" width="15.28515625" style="2" customWidth="1"/>
    <col min="6148" max="6149" width="8.28515625" style="2" customWidth="1"/>
    <col min="6150" max="6150" width="8.7109375" style="2"/>
    <col min="6151" max="6151" width="17.140625" style="2" customWidth="1"/>
    <col min="6152" max="6152" width="1.42578125" style="2" customWidth="1"/>
    <col min="6153" max="6153" width="18.7109375" style="2" customWidth="1"/>
    <col min="6154" max="6154" width="0.7109375" style="2" customWidth="1"/>
    <col min="6155" max="6400" width="8.7109375" style="2"/>
    <col min="6401" max="6401" width="9.85546875" style="2" customWidth="1"/>
    <col min="6402" max="6402" width="11.85546875" style="2" customWidth="1"/>
    <col min="6403" max="6403" width="15.28515625" style="2" customWidth="1"/>
    <col min="6404" max="6405" width="8.28515625" style="2" customWidth="1"/>
    <col min="6406" max="6406" width="8.7109375" style="2"/>
    <col min="6407" max="6407" width="17.140625" style="2" customWidth="1"/>
    <col min="6408" max="6408" width="1.42578125" style="2" customWidth="1"/>
    <col min="6409" max="6409" width="18.7109375" style="2" customWidth="1"/>
    <col min="6410" max="6410" width="0.7109375" style="2" customWidth="1"/>
    <col min="6411" max="6656" width="8.7109375" style="2"/>
    <col min="6657" max="6657" width="9.85546875" style="2" customWidth="1"/>
    <col min="6658" max="6658" width="11.85546875" style="2" customWidth="1"/>
    <col min="6659" max="6659" width="15.28515625" style="2" customWidth="1"/>
    <col min="6660" max="6661" width="8.28515625" style="2" customWidth="1"/>
    <col min="6662" max="6662" width="8.7109375" style="2"/>
    <col min="6663" max="6663" width="17.140625" style="2" customWidth="1"/>
    <col min="6664" max="6664" width="1.42578125" style="2" customWidth="1"/>
    <col min="6665" max="6665" width="18.7109375" style="2" customWidth="1"/>
    <col min="6666" max="6666" width="0.7109375" style="2" customWidth="1"/>
    <col min="6667" max="6912" width="8.7109375" style="2"/>
    <col min="6913" max="6913" width="9.85546875" style="2" customWidth="1"/>
    <col min="6914" max="6914" width="11.85546875" style="2" customWidth="1"/>
    <col min="6915" max="6915" width="15.28515625" style="2" customWidth="1"/>
    <col min="6916" max="6917" width="8.28515625" style="2" customWidth="1"/>
    <col min="6918" max="6918" width="8.7109375" style="2"/>
    <col min="6919" max="6919" width="17.140625" style="2" customWidth="1"/>
    <col min="6920" max="6920" width="1.42578125" style="2" customWidth="1"/>
    <col min="6921" max="6921" width="18.7109375" style="2" customWidth="1"/>
    <col min="6922" max="6922" width="0.7109375" style="2" customWidth="1"/>
    <col min="6923" max="7168" width="8.7109375" style="2"/>
    <col min="7169" max="7169" width="9.85546875" style="2" customWidth="1"/>
    <col min="7170" max="7170" width="11.85546875" style="2" customWidth="1"/>
    <col min="7171" max="7171" width="15.28515625" style="2" customWidth="1"/>
    <col min="7172" max="7173" width="8.28515625" style="2" customWidth="1"/>
    <col min="7174" max="7174" width="8.7109375" style="2"/>
    <col min="7175" max="7175" width="17.140625" style="2" customWidth="1"/>
    <col min="7176" max="7176" width="1.42578125" style="2" customWidth="1"/>
    <col min="7177" max="7177" width="18.7109375" style="2" customWidth="1"/>
    <col min="7178" max="7178" width="0.7109375" style="2" customWidth="1"/>
    <col min="7179" max="7424" width="8.7109375" style="2"/>
    <col min="7425" max="7425" width="9.85546875" style="2" customWidth="1"/>
    <col min="7426" max="7426" width="11.85546875" style="2" customWidth="1"/>
    <col min="7427" max="7427" width="15.28515625" style="2" customWidth="1"/>
    <col min="7428" max="7429" width="8.28515625" style="2" customWidth="1"/>
    <col min="7430" max="7430" width="8.7109375" style="2"/>
    <col min="7431" max="7431" width="17.140625" style="2" customWidth="1"/>
    <col min="7432" max="7432" width="1.42578125" style="2" customWidth="1"/>
    <col min="7433" max="7433" width="18.7109375" style="2" customWidth="1"/>
    <col min="7434" max="7434" width="0.7109375" style="2" customWidth="1"/>
    <col min="7435" max="7680" width="8.7109375" style="2"/>
    <col min="7681" max="7681" width="9.85546875" style="2" customWidth="1"/>
    <col min="7682" max="7682" width="11.85546875" style="2" customWidth="1"/>
    <col min="7683" max="7683" width="15.28515625" style="2" customWidth="1"/>
    <col min="7684" max="7685" width="8.28515625" style="2" customWidth="1"/>
    <col min="7686" max="7686" width="8.7109375" style="2"/>
    <col min="7687" max="7687" width="17.140625" style="2" customWidth="1"/>
    <col min="7688" max="7688" width="1.42578125" style="2" customWidth="1"/>
    <col min="7689" max="7689" width="18.7109375" style="2" customWidth="1"/>
    <col min="7690" max="7690" width="0.7109375" style="2" customWidth="1"/>
    <col min="7691" max="7936" width="8.7109375" style="2"/>
    <col min="7937" max="7937" width="9.85546875" style="2" customWidth="1"/>
    <col min="7938" max="7938" width="11.85546875" style="2" customWidth="1"/>
    <col min="7939" max="7939" width="15.28515625" style="2" customWidth="1"/>
    <col min="7940" max="7941" width="8.28515625" style="2" customWidth="1"/>
    <col min="7942" max="7942" width="8.7109375" style="2"/>
    <col min="7943" max="7943" width="17.140625" style="2" customWidth="1"/>
    <col min="7944" max="7944" width="1.42578125" style="2" customWidth="1"/>
    <col min="7945" max="7945" width="18.7109375" style="2" customWidth="1"/>
    <col min="7946" max="7946" width="0.7109375" style="2" customWidth="1"/>
    <col min="7947" max="8192" width="8.7109375" style="2"/>
    <col min="8193" max="8193" width="9.85546875" style="2" customWidth="1"/>
    <col min="8194" max="8194" width="11.85546875" style="2" customWidth="1"/>
    <col min="8195" max="8195" width="15.28515625" style="2" customWidth="1"/>
    <col min="8196" max="8197" width="8.28515625" style="2" customWidth="1"/>
    <col min="8198" max="8198" width="8.7109375" style="2"/>
    <col min="8199" max="8199" width="17.140625" style="2" customWidth="1"/>
    <col min="8200" max="8200" width="1.42578125" style="2" customWidth="1"/>
    <col min="8201" max="8201" width="18.7109375" style="2" customWidth="1"/>
    <col min="8202" max="8202" width="0.7109375" style="2" customWidth="1"/>
    <col min="8203" max="8448" width="8.7109375" style="2"/>
    <col min="8449" max="8449" width="9.85546875" style="2" customWidth="1"/>
    <col min="8450" max="8450" width="11.85546875" style="2" customWidth="1"/>
    <col min="8451" max="8451" width="15.28515625" style="2" customWidth="1"/>
    <col min="8452" max="8453" width="8.28515625" style="2" customWidth="1"/>
    <col min="8454" max="8454" width="8.7109375" style="2"/>
    <col min="8455" max="8455" width="17.140625" style="2" customWidth="1"/>
    <col min="8456" max="8456" width="1.42578125" style="2" customWidth="1"/>
    <col min="8457" max="8457" width="18.7109375" style="2" customWidth="1"/>
    <col min="8458" max="8458" width="0.7109375" style="2" customWidth="1"/>
    <col min="8459" max="8704" width="8.7109375" style="2"/>
    <col min="8705" max="8705" width="9.85546875" style="2" customWidth="1"/>
    <col min="8706" max="8706" width="11.85546875" style="2" customWidth="1"/>
    <col min="8707" max="8707" width="15.28515625" style="2" customWidth="1"/>
    <col min="8708" max="8709" width="8.28515625" style="2" customWidth="1"/>
    <col min="8710" max="8710" width="8.7109375" style="2"/>
    <col min="8711" max="8711" width="17.140625" style="2" customWidth="1"/>
    <col min="8712" max="8712" width="1.42578125" style="2" customWidth="1"/>
    <col min="8713" max="8713" width="18.7109375" style="2" customWidth="1"/>
    <col min="8714" max="8714" width="0.7109375" style="2" customWidth="1"/>
    <col min="8715" max="8960" width="8.7109375" style="2"/>
    <col min="8961" max="8961" width="9.85546875" style="2" customWidth="1"/>
    <col min="8962" max="8962" width="11.85546875" style="2" customWidth="1"/>
    <col min="8963" max="8963" width="15.28515625" style="2" customWidth="1"/>
    <col min="8964" max="8965" width="8.28515625" style="2" customWidth="1"/>
    <col min="8966" max="8966" width="8.7109375" style="2"/>
    <col min="8967" max="8967" width="17.140625" style="2" customWidth="1"/>
    <col min="8968" max="8968" width="1.42578125" style="2" customWidth="1"/>
    <col min="8969" max="8969" width="18.7109375" style="2" customWidth="1"/>
    <col min="8970" max="8970" width="0.7109375" style="2" customWidth="1"/>
    <col min="8971" max="9216" width="8.7109375" style="2"/>
    <col min="9217" max="9217" width="9.85546875" style="2" customWidth="1"/>
    <col min="9218" max="9218" width="11.85546875" style="2" customWidth="1"/>
    <col min="9219" max="9219" width="15.28515625" style="2" customWidth="1"/>
    <col min="9220" max="9221" width="8.28515625" style="2" customWidth="1"/>
    <col min="9222" max="9222" width="8.7109375" style="2"/>
    <col min="9223" max="9223" width="17.140625" style="2" customWidth="1"/>
    <col min="9224" max="9224" width="1.42578125" style="2" customWidth="1"/>
    <col min="9225" max="9225" width="18.7109375" style="2" customWidth="1"/>
    <col min="9226" max="9226" width="0.7109375" style="2" customWidth="1"/>
    <col min="9227" max="9472" width="8.7109375" style="2"/>
    <col min="9473" max="9473" width="9.85546875" style="2" customWidth="1"/>
    <col min="9474" max="9474" width="11.85546875" style="2" customWidth="1"/>
    <col min="9475" max="9475" width="15.28515625" style="2" customWidth="1"/>
    <col min="9476" max="9477" width="8.28515625" style="2" customWidth="1"/>
    <col min="9478" max="9478" width="8.7109375" style="2"/>
    <col min="9479" max="9479" width="17.140625" style="2" customWidth="1"/>
    <col min="9480" max="9480" width="1.42578125" style="2" customWidth="1"/>
    <col min="9481" max="9481" width="18.7109375" style="2" customWidth="1"/>
    <col min="9482" max="9482" width="0.7109375" style="2" customWidth="1"/>
    <col min="9483" max="9728" width="8.7109375" style="2"/>
    <col min="9729" max="9729" width="9.85546875" style="2" customWidth="1"/>
    <col min="9730" max="9730" width="11.85546875" style="2" customWidth="1"/>
    <col min="9731" max="9731" width="15.28515625" style="2" customWidth="1"/>
    <col min="9732" max="9733" width="8.28515625" style="2" customWidth="1"/>
    <col min="9734" max="9734" width="8.7109375" style="2"/>
    <col min="9735" max="9735" width="17.140625" style="2" customWidth="1"/>
    <col min="9736" max="9736" width="1.42578125" style="2" customWidth="1"/>
    <col min="9737" max="9737" width="18.7109375" style="2" customWidth="1"/>
    <col min="9738" max="9738" width="0.7109375" style="2" customWidth="1"/>
    <col min="9739" max="9984" width="8.7109375" style="2"/>
    <col min="9985" max="9985" width="9.85546875" style="2" customWidth="1"/>
    <col min="9986" max="9986" width="11.85546875" style="2" customWidth="1"/>
    <col min="9987" max="9987" width="15.28515625" style="2" customWidth="1"/>
    <col min="9988" max="9989" width="8.28515625" style="2" customWidth="1"/>
    <col min="9990" max="9990" width="8.7109375" style="2"/>
    <col min="9991" max="9991" width="17.140625" style="2" customWidth="1"/>
    <col min="9992" max="9992" width="1.42578125" style="2" customWidth="1"/>
    <col min="9993" max="9993" width="18.7109375" style="2" customWidth="1"/>
    <col min="9994" max="9994" width="0.7109375" style="2" customWidth="1"/>
    <col min="9995" max="10240" width="8.7109375" style="2"/>
    <col min="10241" max="10241" width="9.85546875" style="2" customWidth="1"/>
    <col min="10242" max="10242" width="11.85546875" style="2" customWidth="1"/>
    <col min="10243" max="10243" width="15.28515625" style="2" customWidth="1"/>
    <col min="10244" max="10245" width="8.28515625" style="2" customWidth="1"/>
    <col min="10246" max="10246" width="8.7109375" style="2"/>
    <col min="10247" max="10247" width="17.140625" style="2" customWidth="1"/>
    <col min="10248" max="10248" width="1.42578125" style="2" customWidth="1"/>
    <col min="10249" max="10249" width="18.7109375" style="2" customWidth="1"/>
    <col min="10250" max="10250" width="0.7109375" style="2" customWidth="1"/>
    <col min="10251" max="10496" width="8.7109375" style="2"/>
    <col min="10497" max="10497" width="9.85546875" style="2" customWidth="1"/>
    <col min="10498" max="10498" width="11.85546875" style="2" customWidth="1"/>
    <col min="10499" max="10499" width="15.28515625" style="2" customWidth="1"/>
    <col min="10500" max="10501" width="8.28515625" style="2" customWidth="1"/>
    <col min="10502" max="10502" width="8.7109375" style="2"/>
    <col min="10503" max="10503" width="17.140625" style="2" customWidth="1"/>
    <col min="10504" max="10504" width="1.42578125" style="2" customWidth="1"/>
    <col min="10505" max="10505" width="18.7109375" style="2" customWidth="1"/>
    <col min="10506" max="10506" width="0.7109375" style="2" customWidth="1"/>
    <col min="10507" max="10752" width="8.7109375" style="2"/>
    <col min="10753" max="10753" width="9.85546875" style="2" customWidth="1"/>
    <col min="10754" max="10754" width="11.85546875" style="2" customWidth="1"/>
    <col min="10755" max="10755" width="15.28515625" style="2" customWidth="1"/>
    <col min="10756" max="10757" width="8.28515625" style="2" customWidth="1"/>
    <col min="10758" max="10758" width="8.7109375" style="2"/>
    <col min="10759" max="10759" width="17.140625" style="2" customWidth="1"/>
    <col min="10760" max="10760" width="1.42578125" style="2" customWidth="1"/>
    <col min="10761" max="10761" width="18.7109375" style="2" customWidth="1"/>
    <col min="10762" max="10762" width="0.7109375" style="2" customWidth="1"/>
    <col min="10763" max="11008" width="8.7109375" style="2"/>
    <col min="11009" max="11009" width="9.85546875" style="2" customWidth="1"/>
    <col min="11010" max="11010" width="11.85546875" style="2" customWidth="1"/>
    <col min="11011" max="11011" width="15.28515625" style="2" customWidth="1"/>
    <col min="11012" max="11013" width="8.28515625" style="2" customWidth="1"/>
    <col min="11014" max="11014" width="8.7109375" style="2"/>
    <col min="11015" max="11015" width="17.140625" style="2" customWidth="1"/>
    <col min="11016" max="11016" width="1.42578125" style="2" customWidth="1"/>
    <col min="11017" max="11017" width="18.7109375" style="2" customWidth="1"/>
    <col min="11018" max="11018" width="0.7109375" style="2" customWidth="1"/>
    <col min="11019" max="11264" width="8.7109375" style="2"/>
    <col min="11265" max="11265" width="9.85546875" style="2" customWidth="1"/>
    <col min="11266" max="11266" width="11.85546875" style="2" customWidth="1"/>
    <col min="11267" max="11267" width="15.28515625" style="2" customWidth="1"/>
    <col min="11268" max="11269" width="8.28515625" style="2" customWidth="1"/>
    <col min="11270" max="11270" width="8.7109375" style="2"/>
    <col min="11271" max="11271" width="17.140625" style="2" customWidth="1"/>
    <col min="11272" max="11272" width="1.42578125" style="2" customWidth="1"/>
    <col min="11273" max="11273" width="18.7109375" style="2" customWidth="1"/>
    <col min="11274" max="11274" width="0.7109375" style="2" customWidth="1"/>
    <col min="11275" max="11520" width="8.7109375" style="2"/>
    <col min="11521" max="11521" width="9.85546875" style="2" customWidth="1"/>
    <col min="11522" max="11522" width="11.85546875" style="2" customWidth="1"/>
    <col min="11523" max="11523" width="15.28515625" style="2" customWidth="1"/>
    <col min="11524" max="11525" width="8.28515625" style="2" customWidth="1"/>
    <col min="11526" max="11526" width="8.7109375" style="2"/>
    <col min="11527" max="11527" width="17.140625" style="2" customWidth="1"/>
    <col min="11528" max="11528" width="1.42578125" style="2" customWidth="1"/>
    <col min="11529" max="11529" width="18.7109375" style="2" customWidth="1"/>
    <col min="11530" max="11530" width="0.7109375" style="2" customWidth="1"/>
    <col min="11531" max="11776" width="8.7109375" style="2"/>
    <col min="11777" max="11777" width="9.85546875" style="2" customWidth="1"/>
    <col min="11778" max="11778" width="11.85546875" style="2" customWidth="1"/>
    <col min="11779" max="11779" width="15.28515625" style="2" customWidth="1"/>
    <col min="11780" max="11781" width="8.28515625" style="2" customWidth="1"/>
    <col min="11782" max="11782" width="8.7109375" style="2"/>
    <col min="11783" max="11783" width="17.140625" style="2" customWidth="1"/>
    <col min="11784" max="11784" width="1.42578125" style="2" customWidth="1"/>
    <col min="11785" max="11785" width="18.7109375" style="2" customWidth="1"/>
    <col min="11786" max="11786" width="0.7109375" style="2" customWidth="1"/>
    <col min="11787" max="12032" width="8.7109375" style="2"/>
    <col min="12033" max="12033" width="9.85546875" style="2" customWidth="1"/>
    <col min="12034" max="12034" width="11.85546875" style="2" customWidth="1"/>
    <col min="12035" max="12035" width="15.28515625" style="2" customWidth="1"/>
    <col min="12036" max="12037" width="8.28515625" style="2" customWidth="1"/>
    <col min="12038" max="12038" width="8.7109375" style="2"/>
    <col min="12039" max="12039" width="17.140625" style="2" customWidth="1"/>
    <col min="12040" max="12040" width="1.42578125" style="2" customWidth="1"/>
    <col min="12041" max="12041" width="18.7109375" style="2" customWidth="1"/>
    <col min="12042" max="12042" width="0.7109375" style="2" customWidth="1"/>
    <col min="12043" max="12288" width="8.7109375" style="2"/>
    <col min="12289" max="12289" width="9.85546875" style="2" customWidth="1"/>
    <col min="12290" max="12290" width="11.85546875" style="2" customWidth="1"/>
    <col min="12291" max="12291" width="15.28515625" style="2" customWidth="1"/>
    <col min="12292" max="12293" width="8.28515625" style="2" customWidth="1"/>
    <col min="12294" max="12294" width="8.7109375" style="2"/>
    <col min="12295" max="12295" width="17.140625" style="2" customWidth="1"/>
    <col min="12296" max="12296" width="1.42578125" style="2" customWidth="1"/>
    <col min="12297" max="12297" width="18.7109375" style="2" customWidth="1"/>
    <col min="12298" max="12298" width="0.7109375" style="2" customWidth="1"/>
    <col min="12299" max="12544" width="8.7109375" style="2"/>
    <col min="12545" max="12545" width="9.85546875" style="2" customWidth="1"/>
    <col min="12546" max="12546" width="11.85546875" style="2" customWidth="1"/>
    <col min="12547" max="12547" width="15.28515625" style="2" customWidth="1"/>
    <col min="12548" max="12549" width="8.28515625" style="2" customWidth="1"/>
    <col min="12550" max="12550" width="8.7109375" style="2"/>
    <col min="12551" max="12551" width="17.140625" style="2" customWidth="1"/>
    <col min="12552" max="12552" width="1.42578125" style="2" customWidth="1"/>
    <col min="12553" max="12553" width="18.7109375" style="2" customWidth="1"/>
    <col min="12554" max="12554" width="0.7109375" style="2" customWidth="1"/>
    <col min="12555" max="12800" width="8.7109375" style="2"/>
    <col min="12801" max="12801" width="9.85546875" style="2" customWidth="1"/>
    <col min="12802" max="12802" width="11.85546875" style="2" customWidth="1"/>
    <col min="12803" max="12803" width="15.28515625" style="2" customWidth="1"/>
    <col min="12804" max="12805" width="8.28515625" style="2" customWidth="1"/>
    <col min="12806" max="12806" width="8.7109375" style="2"/>
    <col min="12807" max="12807" width="17.140625" style="2" customWidth="1"/>
    <col min="12808" max="12808" width="1.42578125" style="2" customWidth="1"/>
    <col min="12809" max="12809" width="18.7109375" style="2" customWidth="1"/>
    <col min="12810" max="12810" width="0.7109375" style="2" customWidth="1"/>
    <col min="12811" max="13056" width="8.7109375" style="2"/>
    <col min="13057" max="13057" width="9.85546875" style="2" customWidth="1"/>
    <col min="13058" max="13058" width="11.85546875" style="2" customWidth="1"/>
    <col min="13059" max="13059" width="15.28515625" style="2" customWidth="1"/>
    <col min="13060" max="13061" width="8.28515625" style="2" customWidth="1"/>
    <col min="13062" max="13062" width="8.7109375" style="2"/>
    <col min="13063" max="13063" width="17.140625" style="2" customWidth="1"/>
    <col min="13064" max="13064" width="1.42578125" style="2" customWidth="1"/>
    <col min="13065" max="13065" width="18.7109375" style="2" customWidth="1"/>
    <col min="13066" max="13066" width="0.7109375" style="2" customWidth="1"/>
    <col min="13067" max="13312" width="8.7109375" style="2"/>
    <col min="13313" max="13313" width="9.85546875" style="2" customWidth="1"/>
    <col min="13314" max="13314" width="11.85546875" style="2" customWidth="1"/>
    <col min="13315" max="13315" width="15.28515625" style="2" customWidth="1"/>
    <col min="13316" max="13317" width="8.28515625" style="2" customWidth="1"/>
    <col min="13318" max="13318" width="8.7109375" style="2"/>
    <col min="13319" max="13319" width="17.140625" style="2" customWidth="1"/>
    <col min="13320" max="13320" width="1.42578125" style="2" customWidth="1"/>
    <col min="13321" max="13321" width="18.7109375" style="2" customWidth="1"/>
    <col min="13322" max="13322" width="0.7109375" style="2" customWidth="1"/>
    <col min="13323" max="13568" width="8.7109375" style="2"/>
    <col min="13569" max="13569" width="9.85546875" style="2" customWidth="1"/>
    <col min="13570" max="13570" width="11.85546875" style="2" customWidth="1"/>
    <col min="13571" max="13571" width="15.28515625" style="2" customWidth="1"/>
    <col min="13572" max="13573" width="8.28515625" style="2" customWidth="1"/>
    <col min="13574" max="13574" width="8.7109375" style="2"/>
    <col min="13575" max="13575" width="17.140625" style="2" customWidth="1"/>
    <col min="13576" max="13576" width="1.42578125" style="2" customWidth="1"/>
    <col min="13577" max="13577" width="18.7109375" style="2" customWidth="1"/>
    <col min="13578" max="13578" width="0.7109375" style="2" customWidth="1"/>
    <col min="13579" max="13824" width="8.7109375" style="2"/>
    <col min="13825" max="13825" width="9.85546875" style="2" customWidth="1"/>
    <col min="13826" max="13826" width="11.85546875" style="2" customWidth="1"/>
    <col min="13827" max="13827" width="15.28515625" style="2" customWidth="1"/>
    <col min="13828" max="13829" width="8.28515625" style="2" customWidth="1"/>
    <col min="13830" max="13830" width="8.7109375" style="2"/>
    <col min="13831" max="13831" width="17.140625" style="2" customWidth="1"/>
    <col min="13832" max="13832" width="1.42578125" style="2" customWidth="1"/>
    <col min="13833" max="13833" width="18.7109375" style="2" customWidth="1"/>
    <col min="13834" max="13834" width="0.7109375" style="2" customWidth="1"/>
    <col min="13835" max="14080" width="8.7109375" style="2"/>
    <col min="14081" max="14081" width="9.85546875" style="2" customWidth="1"/>
    <col min="14082" max="14082" width="11.85546875" style="2" customWidth="1"/>
    <col min="14083" max="14083" width="15.28515625" style="2" customWidth="1"/>
    <col min="14084" max="14085" width="8.28515625" style="2" customWidth="1"/>
    <col min="14086" max="14086" width="8.7109375" style="2"/>
    <col min="14087" max="14087" width="17.140625" style="2" customWidth="1"/>
    <col min="14088" max="14088" width="1.42578125" style="2" customWidth="1"/>
    <col min="14089" max="14089" width="18.7109375" style="2" customWidth="1"/>
    <col min="14090" max="14090" width="0.7109375" style="2" customWidth="1"/>
    <col min="14091" max="14336" width="8.7109375" style="2"/>
    <col min="14337" max="14337" width="9.85546875" style="2" customWidth="1"/>
    <col min="14338" max="14338" width="11.85546875" style="2" customWidth="1"/>
    <col min="14339" max="14339" width="15.28515625" style="2" customWidth="1"/>
    <col min="14340" max="14341" width="8.28515625" style="2" customWidth="1"/>
    <col min="14342" max="14342" width="8.7109375" style="2"/>
    <col min="14343" max="14343" width="17.140625" style="2" customWidth="1"/>
    <col min="14344" max="14344" width="1.42578125" style="2" customWidth="1"/>
    <col min="14345" max="14345" width="18.7109375" style="2" customWidth="1"/>
    <col min="14346" max="14346" width="0.7109375" style="2" customWidth="1"/>
    <col min="14347" max="14592" width="8.7109375" style="2"/>
    <col min="14593" max="14593" width="9.85546875" style="2" customWidth="1"/>
    <col min="14594" max="14594" width="11.85546875" style="2" customWidth="1"/>
    <col min="14595" max="14595" width="15.28515625" style="2" customWidth="1"/>
    <col min="14596" max="14597" width="8.28515625" style="2" customWidth="1"/>
    <col min="14598" max="14598" width="8.7109375" style="2"/>
    <col min="14599" max="14599" width="17.140625" style="2" customWidth="1"/>
    <col min="14600" max="14600" width="1.42578125" style="2" customWidth="1"/>
    <col min="14601" max="14601" width="18.7109375" style="2" customWidth="1"/>
    <col min="14602" max="14602" width="0.7109375" style="2" customWidth="1"/>
    <col min="14603" max="14848" width="8.7109375" style="2"/>
    <col min="14849" max="14849" width="9.85546875" style="2" customWidth="1"/>
    <col min="14850" max="14850" width="11.85546875" style="2" customWidth="1"/>
    <col min="14851" max="14851" width="15.28515625" style="2" customWidth="1"/>
    <col min="14852" max="14853" width="8.28515625" style="2" customWidth="1"/>
    <col min="14854" max="14854" width="8.7109375" style="2"/>
    <col min="14855" max="14855" width="17.140625" style="2" customWidth="1"/>
    <col min="14856" max="14856" width="1.42578125" style="2" customWidth="1"/>
    <col min="14857" max="14857" width="18.7109375" style="2" customWidth="1"/>
    <col min="14858" max="14858" width="0.7109375" style="2" customWidth="1"/>
    <col min="14859" max="15104" width="8.7109375" style="2"/>
    <col min="15105" max="15105" width="9.85546875" style="2" customWidth="1"/>
    <col min="15106" max="15106" width="11.85546875" style="2" customWidth="1"/>
    <col min="15107" max="15107" width="15.28515625" style="2" customWidth="1"/>
    <col min="15108" max="15109" width="8.28515625" style="2" customWidth="1"/>
    <col min="15110" max="15110" width="8.7109375" style="2"/>
    <col min="15111" max="15111" width="17.140625" style="2" customWidth="1"/>
    <col min="15112" max="15112" width="1.42578125" style="2" customWidth="1"/>
    <col min="15113" max="15113" width="18.7109375" style="2" customWidth="1"/>
    <col min="15114" max="15114" width="0.7109375" style="2" customWidth="1"/>
    <col min="15115" max="15360" width="8.7109375" style="2"/>
    <col min="15361" max="15361" width="9.85546875" style="2" customWidth="1"/>
    <col min="15362" max="15362" width="11.85546875" style="2" customWidth="1"/>
    <col min="15363" max="15363" width="15.28515625" style="2" customWidth="1"/>
    <col min="15364" max="15365" width="8.28515625" style="2" customWidth="1"/>
    <col min="15366" max="15366" width="8.7109375" style="2"/>
    <col min="15367" max="15367" width="17.140625" style="2" customWidth="1"/>
    <col min="15368" max="15368" width="1.42578125" style="2" customWidth="1"/>
    <col min="15369" max="15369" width="18.7109375" style="2" customWidth="1"/>
    <col min="15370" max="15370" width="0.7109375" style="2" customWidth="1"/>
    <col min="15371" max="15616" width="8.7109375" style="2"/>
    <col min="15617" max="15617" width="9.85546875" style="2" customWidth="1"/>
    <col min="15618" max="15618" width="11.85546875" style="2" customWidth="1"/>
    <col min="15619" max="15619" width="15.28515625" style="2" customWidth="1"/>
    <col min="15620" max="15621" width="8.28515625" style="2" customWidth="1"/>
    <col min="15622" max="15622" width="8.7109375" style="2"/>
    <col min="15623" max="15623" width="17.140625" style="2" customWidth="1"/>
    <col min="15624" max="15624" width="1.42578125" style="2" customWidth="1"/>
    <col min="15625" max="15625" width="18.7109375" style="2" customWidth="1"/>
    <col min="15626" max="15626" width="0.7109375" style="2" customWidth="1"/>
    <col min="15627" max="15872" width="8.7109375" style="2"/>
    <col min="15873" max="15873" width="9.85546875" style="2" customWidth="1"/>
    <col min="15874" max="15874" width="11.85546875" style="2" customWidth="1"/>
    <col min="15875" max="15875" width="15.28515625" style="2" customWidth="1"/>
    <col min="15876" max="15877" width="8.28515625" style="2" customWidth="1"/>
    <col min="15878" max="15878" width="8.7109375" style="2"/>
    <col min="15879" max="15879" width="17.140625" style="2" customWidth="1"/>
    <col min="15880" max="15880" width="1.42578125" style="2" customWidth="1"/>
    <col min="15881" max="15881" width="18.7109375" style="2" customWidth="1"/>
    <col min="15882" max="15882" width="0.7109375" style="2" customWidth="1"/>
    <col min="15883" max="16128" width="8.7109375" style="2"/>
    <col min="16129" max="16129" width="9.85546875" style="2" customWidth="1"/>
    <col min="16130" max="16130" width="11.85546875" style="2" customWidth="1"/>
    <col min="16131" max="16131" width="15.28515625" style="2" customWidth="1"/>
    <col min="16132" max="16133" width="8.28515625" style="2" customWidth="1"/>
    <col min="16134" max="16134" width="8.7109375" style="2"/>
    <col min="16135" max="16135" width="17.140625" style="2" customWidth="1"/>
    <col min="16136" max="16136" width="1.42578125" style="2" customWidth="1"/>
    <col min="16137" max="16137" width="18.7109375" style="2" customWidth="1"/>
    <col min="16138" max="16138" width="0.7109375" style="2" customWidth="1"/>
    <col min="16139" max="16384" width="8.7109375" style="2"/>
  </cols>
  <sheetData>
    <row r="1" spans="1:12" ht="17.25" customHeight="1" x14ac:dyDescent="0.25">
      <c r="A1" s="1"/>
      <c r="B1" s="1"/>
      <c r="C1" s="1"/>
      <c r="D1" s="1"/>
    </row>
    <row r="2" spans="1:12" ht="20.100000000000001" customHeight="1" x14ac:dyDescent="0.3">
      <c r="A2" s="4"/>
      <c r="B2" s="129" t="s">
        <v>0</v>
      </c>
      <c r="C2" s="129"/>
      <c r="D2" s="129"/>
      <c r="E2" s="129"/>
      <c r="F2" s="129"/>
      <c r="G2" s="129"/>
      <c r="H2" s="129"/>
      <c r="I2" s="129"/>
      <c r="J2" s="129"/>
    </row>
    <row r="3" spans="1:12" ht="20.100000000000001" customHeight="1" x14ac:dyDescent="0.3">
      <c r="A3" s="4"/>
      <c r="B3" s="129" t="s">
        <v>1</v>
      </c>
      <c r="C3" s="129"/>
      <c r="D3" s="129"/>
      <c r="E3" s="129"/>
      <c r="F3" s="129"/>
      <c r="G3" s="129"/>
      <c r="H3" s="129"/>
      <c r="I3" s="129"/>
      <c r="J3" s="129"/>
    </row>
    <row r="4" spans="1:12" ht="20.100000000000001" customHeight="1" x14ac:dyDescent="0.3">
      <c r="A4" s="5"/>
      <c r="B4" s="129" t="s">
        <v>2</v>
      </c>
      <c r="C4" s="129"/>
      <c r="D4" s="129"/>
      <c r="E4" s="129"/>
      <c r="F4" s="129"/>
      <c r="G4" s="129"/>
      <c r="H4" s="129"/>
      <c r="I4" s="129"/>
      <c r="J4" s="2" t="s">
        <v>3</v>
      </c>
      <c r="K4" s="2">
        <v>2</v>
      </c>
    </row>
    <row r="5" spans="1:12" ht="12.95" customHeight="1" x14ac:dyDescent="0.25">
      <c r="A5" s="6"/>
      <c r="B5" s="128" t="s">
        <v>4</v>
      </c>
      <c r="C5" s="128"/>
      <c r="D5" s="128"/>
      <c r="E5" s="128"/>
      <c r="F5" s="128"/>
      <c r="G5" s="128"/>
      <c r="H5" s="128"/>
      <c r="I5" s="128"/>
      <c r="K5" s="7">
        <v>4</v>
      </c>
    </row>
    <row r="6" spans="1:12" ht="12.95" customHeight="1" x14ac:dyDescent="0.25">
      <c r="A6" s="6"/>
      <c r="B6" s="128" t="s">
        <v>5</v>
      </c>
      <c r="C6" s="128"/>
      <c r="D6" s="128"/>
      <c r="E6" s="128"/>
      <c r="F6" s="128"/>
      <c r="G6" s="128"/>
      <c r="H6" s="128"/>
      <c r="I6" s="128"/>
      <c r="K6" s="8"/>
    </row>
    <row r="7" spans="1:12" ht="12.95" customHeight="1" x14ac:dyDescent="0.25">
      <c r="A7" s="6"/>
      <c r="B7" s="128" t="s">
        <v>6</v>
      </c>
      <c r="C7" s="128"/>
      <c r="D7" s="128"/>
      <c r="E7" s="128"/>
      <c r="F7" s="128"/>
      <c r="G7" s="128"/>
      <c r="H7" s="128"/>
      <c r="I7" s="128"/>
    </row>
    <row r="8" spans="1:12" ht="12.95" customHeight="1" x14ac:dyDescent="0.25">
      <c r="A8" s="9"/>
      <c r="B8" s="132" t="s">
        <v>7</v>
      </c>
      <c r="C8" s="132"/>
      <c r="D8" s="132"/>
      <c r="E8" s="132"/>
      <c r="F8" s="132"/>
      <c r="G8" s="132"/>
      <c r="H8" s="132"/>
      <c r="I8" s="132"/>
    </row>
    <row r="10" spans="1:12" s="10" customFormat="1" ht="15" customHeight="1" x14ac:dyDescent="0.25">
      <c r="C10" s="1"/>
      <c r="G10" s="11" t="s">
        <v>8</v>
      </c>
      <c r="H10" s="11" t="s">
        <v>9</v>
      </c>
      <c r="I10" s="12">
        <v>2023</v>
      </c>
      <c r="L10" s="13"/>
    </row>
    <row r="11" spans="1:12" s="10" customFormat="1" x14ac:dyDescent="0.25">
      <c r="G11" s="14" t="s">
        <v>10</v>
      </c>
      <c r="H11" s="14" t="s">
        <v>9</v>
      </c>
      <c r="I11" s="15"/>
      <c r="L11" s="13"/>
    </row>
    <row r="12" spans="1:12" s="10" customFormat="1" ht="15" customHeight="1" x14ac:dyDescent="0.25">
      <c r="D12" s="16"/>
      <c r="G12" s="14" t="s">
        <v>11</v>
      </c>
      <c r="H12" s="14" t="s">
        <v>9</v>
      </c>
      <c r="I12" s="17"/>
      <c r="L12" s="13"/>
    </row>
    <row r="13" spans="1:12" s="10" customFormat="1" x14ac:dyDescent="0.25">
      <c r="G13" s="14" t="s">
        <v>12</v>
      </c>
      <c r="H13" s="14" t="s">
        <v>9</v>
      </c>
      <c r="I13" s="18">
        <v>521211</v>
      </c>
      <c r="L13" s="13"/>
    </row>
    <row r="14" spans="1:12" x14ac:dyDescent="0.25">
      <c r="I14" s="19"/>
    </row>
    <row r="15" spans="1:12" s="20" customFormat="1" ht="21" customHeight="1" x14ac:dyDescent="0.25">
      <c r="A15" s="133" t="s">
        <v>13</v>
      </c>
      <c r="B15" s="133"/>
      <c r="C15" s="133"/>
      <c r="D15" s="133"/>
      <c r="E15" s="133"/>
      <c r="F15" s="133"/>
      <c r="G15" s="133"/>
      <c r="H15" s="133"/>
      <c r="I15" s="133"/>
      <c r="L15" s="21"/>
    </row>
    <row r="16" spans="1:12" x14ac:dyDescent="0.25">
      <c r="A16" s="10"/>
      <c r="B16" s="10"/>
      <c r="C16" s="10"/>
      <c r="D16" s="10"/>
      <c r="E16" s="10"/>
      <c r="F16" s="10"/>
      <c r="G16" s="10"/>
      <c r="H16" s="10"/>
    </row>
    <row r="17" spans="1:23" ht="15" customHeight="1" x14ac:dyDescent="0.25">
      <c r="A17" s="10" t="s">
        <v>14</v>
      </c>
      <c r="B17" s="10"/>
      <c r="C17" s="10" t="s">
        <v>15</v>
      </c>
      <c r="D17" s="10"/>
      <c r="E17" s="10"/>
      <c r="F17" s="10"/>
      <c r="G17" s="10"/>
      <c r="H17" s="10"/>
      <c r="I17" s="22"/>
    </row>
    <row r="18" spans="1:23" x14ac:dyDescent="0.25">
      <c r="A18" s="10"/>
      <c r="B18" s="10"/>
      <c r="C18" s="10" t="s">
        <v>16</v>
      </c>
      <c r="D18" s="10"/>
      <c r="E18" s="10"/>
      <c r="F18" s="10"/>
      <c r="G18" s="10"/>
      <c r="H18" s="10"/>
    </row>
    <row r="19" spans="1:23" x14ac:dyDescent="0.25">
      <c r="A19" s="10"/>
      <c r="B19" s="10"/>
      <c r="C19" s="10"/>
      <c r="D19" s="10"/>
      <c r="E19" s="10"/>
      <c r="F19" s="10"/>
      <c r="G19" s="10"/>
      <c r="H19" s="10"/>
    </row>
    <row r="20" spans="1:23" x14ac:dyDescent="0.25">
      <c r="A20" s="10" t="s">
        <v>17</v>
      </c>
      <c r="B20" s="10"/>
      <c r="C20" s="23">
        <v>1000000</v>
      </c>
      <c r="D20" s="24"/>
      <c r="E20" s="24"/>
      <c r="F20" s="25"/>
      <c r="G20" s="25"/>
      <c r="H20" s="25"/>
      <c r="I20" s="26"/>
      <c r="L20" s="27"/>
    </row>
    <row r="21" spans="1:23" ht="18" customHeight="1" x14ac:dyDescent="0.25">
      <c r="A21" s="10" t="s">
        <v>18</v>
      </c>
      <c r="B21" s="10"/>
      <c r="C21" s="134" t="s">
        <v>101</v>
      </c>
      <c r="D21" s="135"/>
      <c r="E21" s="135"/>
      <c r="F21" s="135"/>
      <c r="G21" s="135"/>
      <c r="H21" s="135"/>
      <c r="I21" s="135"/>
      <c r="L21" s="27"/>
    </row>
    <row r="22" spans="1:23" ht="18" customHeight="1" x14ac:dyDescent="0.25">
      <c r="A22" s="10"/>
      <c r="B22" s="10"/>
      <c r="C22" s="135"/>
      <c r="D22" s="135"/>
      <c r="E22" s="135"/>
      <c r="F22" s="135"/>
      <c r="G22" s="135"/>
      <c r="H22" s="135"/>
      <c r="I22" s="135"/>
    </row>
    <row r="23" spans="1:23" ht="68.25" customHeight="1" x14ac:dyDescent="0.25">
      <c r="A23" s="28" t="s">
        <v>19</v>
      </c>
      <c r="B23" s="10"/>
      <c r="C23" s="118" t="s">
        <v>102</v>
      </c>
      <c r="D23" s="118"/>
      <c r="E23" s="118"/>
      <c r="F23" s="118"/>
      <c r="G23" s="118"/>
      <c r="H23" s="118"/>
      <c r="I23" s="118"/>
      <c r="P23" s="29"/>
      <c r="W23" s="30"/>
    </row>
    <row r="25" spans="1:23" x14ac:dyDescent="0.25">
      <c r="F25" s="19"/>
      <c r="G25" s="2" t="s">
        <v>20</v>
      </c>
      <c r="I25" s="31" t="s">
        <v>53</v>
      </c>
      <c r="J25" s="32"/>
    </row>
    <row r="26" spans="1:23" x14ac:dyDescent="0.25">
      <c r="G26" s="2" t="s">
        <v>21</v>
      </c>
      <c r="I26" s="33"/>
    </row>
    <row r="28" spans="1:23" hidden="1" x14ac:dyDescent="0.25"/>
    <row r="31" spans="1:23" x14ac:dyDescent="0.25">
      <c r="R31" s="30"/>
    </row>
    <row r="33" spans="1:18" ht="17.25" customHeight="1" x14ac:dyDescent="0.25">
      <c r="G33" s="136" t="s">
        <v>103</v>
      </c>
      <c r="H33" s="136" t="e">
        <f>VLOOKUP(P17,'[5]BKU Pinjaman'!$A$5:$K$1048576,6,0)</f>
        <v>#N/A</v>
      </c>
      <c r="I33" s="136" t="e">
        <f>VLOOKUP(Q17,'[5]BKU Pinjaman'!$A$5:$K$1048576,6,0)</f>
        <v>#N/A</v>
      </c>
    </row>
    <row r="34" spans="1:18" ht="15" customHeight="1" x14ac:dyDescent="0.25">
      <c r="A34" s="34"/>
      <c r="B34" s="34"/>
      <c r="C34" s="34"/>
      <c r="D34" s="34"/>
      <c r="E34" s="34"/>
      <c r="F34" s="34"/>
      <c r="G34" s="35"/>
      <c r="H34" s="34"/>
      <c r="I34" s="34"/>
    </row>
    <row r="35" spans="1:18" x14ac:dyDescent="0.25">
      <c r="A35" s="2" t="s">
        <v>22</v>
      </c>
      <c r="F35" s="10"/>
      <c r="G35" s="10" t="s">
        <v>23</v>
      </c>
      <c r="I35" s="137"/>
      <c r="J35" s="137"/>
    </row>
    <row r="36" spans="1:18" x14ac:dyDescent="0.25">
      <c r="A36" s="2" t="s">
        <v>24</v>
      </c>
    </row>
    <row r="37" spans="1:18" x14ac:dyDescent="0.25">
      <c r="A37" s="2" t="s">
        <v>25</v>
      </c>
      <c r="F37" s="36"/>
      <c r="G37" s="2" t="s">
        <v>26</v>
      </c>
      <c r="H37" s="36"/>
      <c r="I37" s="36"/>
      <c r="L37" s="37"/>
    </row>
    <row r="38" spans="1:18" x14ac:dyDescent="0.25">
      <c r="F38" s="36"/>
      <c r="G38" s="36"/>
      <c r="H38" s="36"/>
      <c r="I38" s="36"/>
      <c r="L38" s="1"/>
    </row>
    <row r="39" spans="1:18" x14ac:dyDescent="0.25">
      <c r="F39" s="36"/>
      <c r="G39" s="36"/>
      <c r="H39" s="36"/>
      <c r="I39" s="36"/>
      <c r="Q39" s="38"/>
    </row>
    <row r="40" spans="1:18" x14ac:dyDescent="0.25">
      <c r="F40" s="36"/>
      <c r="G40" s="36"/>
      <c r="H40" s="36"/>
      <c r="I40" s="36"/>
      <c r="Q40" s="39"/>
    </row>
    <row r="41" spans="1:18" x14ac:dyDescent="0.25">
      <c r="F41" s="36"/>
      <c r="G41" s="36"/>
      <c r="H41" s="36"/>
      <c r="I41" s="36"/>
    </row>
    <row r="42" spans="1:18" x14ac:dyDescent="0.25">
      <c r="A42" s="38" t="s">
        <v>27</v>
      </c>
      <c r="B42" s="1"/>
      <c r="F42" s="37"/>
      <c r="G42" s="37" t="s">
        <v>28</v>
      </c>
      <c r="H42" s="37"/>
      <c r="I42" s="37"/>
      <c r="J42" s="37"/>
      <c r="L42" s="37"/>
    </row>
    <row r="43" spans="1:18" x14ac:dyDescent="0.25">
      <c r="A43" s="39" t="s">
        <v>29</v>
      </c>
      <c r="F43" s="40"/>
      <c r="G43" s="41" t="s">
        <v>30</v>
      </c>
      <c r="H43" s="40"/>
      <c r="I43" s="40"/>
      <c r="J43" s="40"/>
      <c r="L43" s="1"/>
      <c r="R43" s="37"/>
    </row>
    <row r="44" spans="1:18" x14ac:dyDescent="0.25">
      <c r="A44" s="42"/>
      <c r="B44" s="34"/>
      <c r="C44" s="34"/>
      <c r="D44" s="34"/>
      <c r="E44" s="34"/>
      <c r="F44" s="43"/>
      <c r="G44" s="43"/>
      <c r="H44" s="43"/>
      <c r="I44" s="43"/>
      <c r="Q44" s="38"/>
      <c r="R44" s="1"/>
    </row>
    <row r="45" spans="1:18" x14ac:dyDescent="0.25">
      <c r="A45" s="1" t="s">
        <v>31</v>
      </c>
      <c r="B45" s="1"/>
      <c r="C45" s="1"/>
      <c r="F45" s="36"/>
      <c r="G45" s="44" t="s">
        <v>32</v>
      </c>
      <c r="H45" s="36"/>
      <c r="I45" s="36"/>
      <c r="Q45" s="39"/>
    </row>
    <row r="46" spans="1:18" x14ac:dyDescent="0.25">
      <c r="A46" s="1" t="s">
        <v>54</v>
      </c>
      <c r="B46" s="1"/>
      <c r="C46" s="1"/>
      <c r="F46" s="36"/>
      <c r="G46" s="44" t="s">
        <v>33</v>
      </c>
      <c r="H46" s="36"/>
      <c r="I46" s="36"/>
      <c r="L46" s="37"/>
    </row>
    <row r="47" spans="1:18" ht="15.95" customHeight="1" x14ac:dyDescent="0.25">
      <c r="A47" s="1"/>
      <c r="B47" s="1"/>
      <c r="C47" s="1"/>
      <c r="F47" s="36"/>
      <c r="G47" s="44" t="s">
        <v>34</v>
      </c>
      <c r="H47" s="36"/>
      <c r="I47" s="36"/>
      <c r="L47" s="40"/>
      <c r="M47" s="45"/>
      <c r="N47" s="45"/>
    </row>
    <row r="48" spans="1:18" ht="15.95" customHeight="1" x14ac:dyDescent="0.25">
      <c r="A48" s="1"/>
      <c r="B48" s="1"/>
      <c r="C48" s="1"/>
      <c r="F48" s="36"/>
      <c r="G48" s="44" t="s">
        <v>35</v>
      </c>
      <c r="H48" s="36"/>
      <c r="I48" s="36"/>
    </row>
    <row r="49" spans="1:15" ht="15.95" customHeight="1" x14ac:dyDescent="0.25">
      <c r="A49" s="1"/>
      <c r="B49" s="1"/>
      <c r="C49" s="1"/>
      <c r="F49" s="36"/>
      <c r="G49" s="36"/>
      <c r="H49" s="36"/>
      <c r="I49" s="36"/>
    </row>
    <row r="50" spans="1:15" ht="15.95" customHeight="1" x14ac:dyDescent="0.25">
      <c r="A50" s="1"/>
      <c r="B50" s="1"/>
      <c r="C50" s="1"/>
      <c r="F50" s="36"/>
      <c r="G50" s="36"/>
      <c r="H50" s="36"/>
      <c r="I50" s="36"/>
    </row>
    <row r="51" spans="1:15" ht="15.95" customHeight="1" x14ac:dyDescent="0.25">
      <c r="A51" s="1"/>
      <c r="B51" s="1"/>
      <c r="C51" s="1"/>
      <c r="F51" s="36"/>
      <c r="G51" s="36"/>
      <c r="H51" s="36"/>
      <c r="I51" s="36"/>
      <c r="L51" s="46"/>
    </row>
    <row r="52" spans="1:15" x14ac:dyDescent="0.25">
      <c r="A52" s="37" t="s">
        <v>55</v>
      </c>
      <c r="B52" s="37"/>
      <c r="C52" s="1"/>
      <c r="F52" s="36"/>
      <c r="G52" s="47" t="s">
        <v>37</v>
      </c>
      <c r="H52" s="36"/>
      <c r="I52" s="36"/>
      <c r="L52" s="48"/>
    </row>
    <row r="53" spans="1:15" x14ac:dyDescent="0.25">
      <c r="A53" s="49" t="s">
        <v>56</v>
      </c>
      <c r="F53" s="36"/>
      <c r="G53" s="49" t="s">
        <v>36</v>
      </c>
      <c r="H53" s="36"/>
      <c r="I53" s="36"/>
    </row>
    <row r="55" spans="1:15" x14ac:dyDescent="0.25">
      <c r="L55" s="130"/>
      <c r="M55" s="130"/>
      <c r="N55" s="130"/>
      <c r="O55" s="130"/>
    </row>
    <row r="56" spans="1:15" x14ac:dyDescent="0.25">
      <c r="L56" s="131"/>
      <c r="M56" s="131"/>
      <c r="N56" s="131"/>
      <c r="O56" s="131"/>
    </row>
  </sheetData>
  <mergeCells count="13">
    <mergeCell ref="L55:O55"/>
    <mergeCell ref="L56:O56"/>
    <mergeCell ref="B8:I8"/>
    <mergeCell ref="A15:I15"/>
    <mergeCell ref="C21:I22"/>
    <mergeCell ref="G33:I33"/>
    <mergeCell ref="I35:J35"/>
    <mergeCell ref="B7:I7"/>
    <mergeCell ref="B2:J2"/>
    <mergeCell ref="B3:J3"/>
    <mergeCell ref="B4:I4"/>
    <mergeCell ref="B5:I5"/>
    <mergeCell ref="B6:I6"/>
  </mergeCells>
  <printOptions horizontalCentered="1"/>
  <pageMargins left="0.27559055118110237" right="0.23622047244094491" top="0.62" bottom="0.43307086614173229" header="0.43307086614173229"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1"/>
  <sheetViews>
    <sheetView topLeftCell="A7" workbookViewId="0">
      <selection activeCell="F32" sqref="F32"/>
    </sheetView>
  </sheetViews>
  <sheetFormatPr defaultColWidth="9.140625" defaultRowHeight="12.75" x14ac:dyDescent="0.2"/>
  <cols>
    <col min="1" max="1" width="0.140625" style="71" customWidth="1"/>
    <col min="2" max="2" width="3.5703125" style="71" customWidth="1"/>
    <col min="3" max="3" width="9" style="71" customWidth="1"/>
    <col min="4" max="4" width="15.7109375" style="71" customWidth="1"/>
    <col min="5" max="5" width="55" style="71" customWidth="1"/>
    <col min="6" max="6" width="4.140625" style="71" customWidth="1"/>
    <col min="7" max="7" width="21.5703125" style="71" customWidth="1"/>
    <col min="8" max="8" width="13.28515625" style="73" customWidth="1"/>
    <col min="9" max="9" width="8" style="71" customWidth="1"/>
    <col min="10" max="10" width="10" style="71" customWidth="1"/>
    <col min="11" max="11" width="11.42578125" style="72" customWidth="1"/>
    <col min="12" max="12" width="9.28515625" style="71" customWidth="1"/>
    <col min="13" max="14" width="12.7109375" style="71" bestFit="1" customWidth="1"/>
    <col min="15" max="256" width="9.140625" style="71"/>
    <col min="257" max="257" width="0.140625" style="71" customWidth="1"/>
    <col min="258" max="258" width="3.5703125" style="71" customWidth="1"/>
    <col min="259" max="259" width="7" style="71" customWidth="1"/>
    <col min="260" max="260" width="22.42578125" style="71" customWidth="1"/>
    <col min="261" max="261" width="34.42578125" style="71" customWidth="1"/>
    <col min="262" max="262" width="4.140625" style="71" customWidth="1"/>
    <col min="263" max="263" width="33.42578125" style="71" customWidth="1"/>
    <col min="264" max="264" width="13.28515625" style="71" customWidth="1"/>
    <col min="265" max="265" width="8" style="71" customWidth="1"/>
    <col min="266" max="266" width="10" style="71" customWidth="1"/>
    <col min="267" max="267" width="11.42578125" style="71" customWidth="1"/>
    <col min="268" max="268" width="9.28515625" style="71" customWidth="1"/>
    <col min="269" max="270" width="12.7109375" style="71" bestFit="1" customWidth="1"/>
    <col min="271" max="512" width="9.140625" style="71"/>
    <col min="513" max="513" width="0.140625" style="71" customWidth="1"/>
    <col min="514" max="514" width="3.5703125" style="71" customWidth="1"/>
    <col min="515" max="515" width="7" style="71" customWidth="1"/>
    <col min="516" max="516" width="22.42578125" style="71" customWidth="1"/>
    <col min="517" max="517" width="34.42578125" style="71" customWidth="1"/>
    <col min="518" max="518" width="4.140625" style="71" customWidth="1"/>
    <col min="519" max="519" width="33.42578125" style="71" customWidth="1"/>
    <col min="520" max="520" width="13.28515625" style="71" customWidth="1"/>
    <col min="521" max="521" width="8" style="71" customWidth="1"/>
    <col min="522" max="522" width="10" style="71" customWidth="1"/>
    <col min="523" max="523" width="11.42578125" style="71" customWidth="1"/>
    <col min="524" max="524" width="9.28515625" style="71" customWidth="1"/>
    <col min="525" max="526" width="12.7109375" style="71" bestFit="1" customWidth="1"/>
    <col min="527" max="768" width="9.140625" style="71"/>
    <col min="769" max="769" width="0.140625" style="71" customWidth="1"/>
    <col min="770" max="770" width="3.5703125" style="71" customWidth="1"/>
    <col min="771" max="771" width="7" style="71" customWidth="1"/>
    <col min="772" max="772" width="22.42578125" style="71" customWidth="1"/>
    <col min="773" max="773" width="34.42578125" style="71" customWidth="1"/>
    <col min="774" max="774" width="4.140625" style="71" customWidth="1"/>
    <col min="775" max="775" width="33.42578125" style="71" customWidth="1"/>
    <col min="776" max="776" width="13.28515625" style="71" customWidth="1"/>
    <col min="777" max="777" width="8" style="71" customWidth="1"/>
    <col min="778" max="778" width="10" style="71" customWidth="1"/>
    <col min="779" max="779" width="11.42578125" style="71" customWidth="1"/>
    <col min="780" max="780" width="9.28515625" style="71" customWidth="1"/>
    <col min="781" max="782" width="12.7109375" style="71" bestFit="1" customWidth="1"/>
    <col min="783" max="1024" width="9.140625" style="71"/>
    <col min="1025" max="1025" width="0.140625" style="71" customWidth="1"/>
    <col min="1026" max="1026" width="3.5703125" style="71" customWidth="1"/>
    <col min="1027" max="1027" width="7" style="71" customWidth="1"/>
    <col min="1028" max="1028" width="22.42578125" style="71" customWidth="1"/>
    <col min="1029" max="1029" width="34.42578125" style="71" customWidth="1"/>
    <col min="1030" max="1030" width="4.140625" style="71" customWidth="1"/>
    <col min="1031" max="1031" width="33.42578125" style="71" customWidth="1"/>
    <col min="1032" max="1032" width="13.28515625" style="71" customWidth="1"/>
    <col min="1033" max="1033" width="8" style="71" customWidth="1"/>
    <col min="1034" max="1034" width="10" style="71" customWidth="1"/>
    <col min="1035" max="1035" width="11.42578125" style="71" customWidth="1"/>
    <col min="1036" max="1036" width="9.28515625" style="71" customWidth="1"/>
    <col min="1037" max="1038" width="12.7109375" style="71" bestFit="1" customWidth="1"/>
    <col min="1039" max="1280" width="9.140625" style="71"/>
    <col min="1281" max="1281" width="0.140625" style="71" customWidth="1"/>
    <col min="1282" max="1282" width="3.5703125" style="71" customWidth="1"/>
    <col min="1283" max="1283" width="7" style="71" customWidth="1"/>
    <col min="1284" max="1284" width="22.42578125" style="71" customWidth="1"/>
    <col min="1285" max="1285" width="34.42578125" style="71" customWidth="1"/>
    <col min="1286" max="1286" width="4.140625" style="71" customWidth="1"/>
    <col min="1287" max="1287" width="33.42578125" style="71" customWidth="1"/>
    <col min="1288" max="1288" width="13.28515625" style="71" customWidth="1"/>
    <col min="1289" max="1289" width="8" style="71" customWidth="1"/>
    <col min="1290" max="1290" width="10" style="71" customWidth="1"/>
    <col min="1291" max="1291" width="11.42578125" style="71" customWidth="1"/>
    <col min="1292" max="1292" width="9.28515625" style="71" customWidth="1"/>
    <col min="1293" max="1294" width="12.7109375" style="71" bestFit="1" customWidth="1"/>
    <col min="1295" max="1536" width="9.140625" style="71"/>
    <col min="1537" max="1537" width="0.140625" style="71" customWidth="1"/>
    <col min="1538" max="1538" width="3.5703125" style="71" customWidth="1"/>
    <col min="1539" max="1539" width="7" style="71" customWidth="1"/>
    <col min="1540" max="1540" width="22.42578125" style="71" customWidth="1"/>
    <col min="1541" max="1541" width="34.42578125" style="71" customWidth="1"/>
    <col min="1542" max="1542" width="4.140625" style="71" customWidth="1"/>
    <col min="1543" max="1543" width="33.42578125" style="71" customWidth="1"/>
    <col min="1544" max="1544" width="13.28515625" style="71" customWidth="1"/>
    <col min="1545" max="1545" width="8" style="71" customWidth="1"/>
    <col min="1546" max="1546" width="10" style="71" customWidth="1"/>
    <col min="1547" max="1547" width="11.42578125" style="71" customWidth="1"/>
    <col min="1548" max="1548" width="9.28515625" style="71" customWidth="1"/>
    <col min="1549" max="1550" width="12.7109375" style="71" bestFit="1" customWidth="1"/>
    <col min="1551" max="1792" width="9.140625" style="71"/>
    <col min="1793" max="1793" width="0.140625" style="71" customWidth="1"/>
    <col min="1794" max="1794" width="3.5703125" style="71" customWidth="1"/>
    <col min="1795" max="1795" width="7" style="71" customWidth="1"/>
    <col min="1796" max="1796" width="22.42578125" style="71" customWidth="1"/>
    <col min="1797" max="1797" width="34.42578125" style="71" customWidth="1"/>
    <col min="1798" max="1798" width="4.140625" style="71" customWidth="1"/>
    <col min="1799" max="1799" width="33.42578125" style="71" customWidth="1"/>
    <col min="1800" max="1800" width="13.28515625" style="71" customWidth="1"/>
    <col min="1801" max="1801" width="8" style="71" customWidth="1"/>
    <col min="1802" max="1802" width="10" style="71" customWidth="1"/>
    <col min="1803" max="1803" width="11.42578125" style="71" customWidth="1"/>
    <col min="1804" max="1804" width="9.28515625" style="71" customWidth="1"/>
    <col min="1805" max="1806" width="12.7109375" style="71" bestFit="1" customWidth="1"/>
    <col min="1807" max="2048" width="9.140625" style="71"/>
    <col min="2049" max="2049" width="0.140625" style="71" customWidth="1"/>
    <col min="2050" max="2050" width="3.5703125" style="71" customWidth="1"/>
    <col min="2051" max="2051" width="7" style="71" customWidth="1"/>
    <col min="2052" max="2052" width="22.42578125" style="71" customWidth="1"/>
    <col min="2053" max="2053" width="34.42578125" style="71" customWidth="1"/>
    <col min="2054" max="2054" width="4.140625" style="71" customWidth="1"/>
    <col min="2055" max="2055" width="33.42578125" style="71" customWidth="1"/>
    <col min="2056" max="2056" width="13.28515625" style="71" customWidth="1"/>
    <col min="2057" max="2057" width="8" style="71" customWidth="1"/>
    <col min="2058" max="2058" width="10" style="71" customWidth="1"/>
    <col min="2059" max="2059" width="11.42578125" style="71" customWidth="1"/>
    <col min="2060" max="2060" width="9.28515625" style="71" customWidth="1"/>
    <col min="2061" max="2062" width="12.7109375" style="71" bestFit="1" customWidth="1"/>
    <col min="2063" max="2304" width="9.140625" style="71"/>
    <col min="2305" max="2305" width="0.140625" style="71" customWidth="1"/>
    <col min="2306" max="2306" width="3.5703125" style="71" customWidth="1"/>
    <col min="2307" max="2307" width="7" style="71" customWidth="1"/>
    <col min="2308" max="2308" width="22.42578125" style="71" customWidth="1"/>
    <col min="2309" max="2309" width="34.42578125" style="71" customWidth="1"/>
    <col min="2310" max="2310" width="4.140625" style="71" customWidth="1"/>
    <col min="2311" max="2311" width="33.42578125" style="71" customWidth="1"/>
    <col min="2312" max="2312" width="13.28515625" style="71" customWidth="1"/>
    <col min="2313" max="2313" width="8" style="71" customWidth="1"/>
    <col min="2314" max="2314" width="10" style="71" customWidth="1"/>
    <col min="2315" max="2315" width="11.42578125" style="71" customWidth="1"/>
    <col min="2316" max="2316" width="9.28515625" style="71" customWidth="1"/>
    <col min="2317" max="2318" width="12.7109375" style="71" bestFit="1" customWidth="1"/>
    <col min="2319" max="2560" width="9.140625" style="71"/>
    <col min="2561" max="2561" width="0.140625" style="71" customWidth="1"/>
    <col min="2562" max="2562" width="3.5703125" style="71" customWidth="1"/>
    <col min="2563" max="2563" width="7" style="71" customWidth="1"/>
    <col min="2564" max="2564" width="22.42578125" style="71" customWidth="1"/>
    <col min="2565" max="2565" width="34.42578125" style="71" customWidth="1"/>
    <col min="2566" max="2566" width="4.140625" style="71" customWidth="1"/>
    <col min="2567" max="2567" width="33.42578125" style="71" customWidth="1"/>
    <col min="2568" max="2568" width="13.28515625" style="71" customWidth="1"/>
    <col min="2569" max="2569" width="8" style="71" customWidth="1"/>
    <col min="2570" max="2570" width="10" style="71" customWidth="1"/>
    <col min="2571" max="2571" width="11.42578125" style="71" customWidth="1"/>
    <col min="2572" max="2572" width="9.28515625" style="71" customWidth="1"/>
    <col min="2573" max="2574" width="12.7109375" style="71" bestFit="1" customWidth="1"/>
    <col min="2575" max="2816" width="9.140625" style="71"/>
    <col min="2817" max="2817" width="0.140625" style="71" customWidth="1"/>
    <col min="2818" max="2818" width="3.5703125" style="71" customWidth="1"/>
    <col min="2819" max="2819" width="7" style="71" customWidth="1"/>
    <col min="2820" max="2820" width="22.42578125" style="71" customWidth="1"/>
    <col min="2821" max="2821" width="34.42578125" style="71" customWidth="1"/>
    <col min="2822" max="2822" width="4.140625" style="71" customWidth="1"/>
    <col min="2823" max="2823" width="33.42578125" style="71" customWidth="1"/>
    <col min="2824" max="2824" width="13.28515625" style="71" customWidth="1"/>
    <col min="2825" max="2825" width="8" style="71" customWidth="1"/>
    <col min="2826" max="2826" width="10" style="71" customWidth="1"/>
    <col min="2827" max="2827" width="11.42578125" style="71" customWidth="1"/>
    <col min="2828" max="2828" width="9.28515625" style="71" customWidth="1"/>
    <col min="2829" max="2830" width="12.7109375" style="71" bestFit="1" customWidth="1"/>
    <col min="2831" max="3072" width="9.140625" style="71"/>
    <col min="3073" max="3073" width="0.140625" style="71" customWidth="1"/>
    <col min="3074" max="3074" width="3.5703125" style="71" customWidth="1"/>
    <col min="3075" max="3075" width="7" style="71" customWidth="1"/>
    <col min="3076" max="3076" width="22.42578125" style="71" customWidth="1"/>
    <col min="3077" max="3077" width="34.42578125" style="71" customWidth="1"/>
    <col min="3078" max="3078" width="4.140625" style="71" customWidth="1"/>
    <col min="3079" max="3079" width="33.42578125" style="71" customWidth="1"/>
    <col min="3080" max="3080" width="13.28515625" style="71" customWidth="1"/>
    <col min="3081" max="3081" width="8" style="71" customWidth="1"/>
    <col min="3082" max="3082" width="10" style="71" customWidth="1"/>
    <col min="3083" max="3083" width="11.42578125" style="71" customWidth="1"/>
    <col min="3084" max="3084" width="9.28515625" style="71" customWidth="1"/>
    <col min="3085" max="3086" width="12.7109375" style="71" bestFit="1" customWidth="1"/>
    <col min="3087" max="3328" width="9.140625" style="71"/>
    <col min="3329" max="3329" width="0.140625" style="71" customWidth="1"/>
    <col min="3330" max="3330" width="3.5703125" style="71" customWidth="1"/>
    <col min="3331" max="3331" width="7" style="71" customWidth="1"/>
    <col min="3332" max="3332" width="22.42578125" style="71" customWidth="1"/>
    <col min="3333" max="3333" width="34.42578125" style="71" customWidth="1"/>
    <col min="3334" max="3334" width="4.140625" style="71" customWidth="1"/>
    <col min="3335" max="3335" width="33.42578125" style="71" customWidth="1"/>
    <col min="3336" max="3336" width="13.28515625" style="71" customWidth="1"/>
    <col min="3337" max="3337" width="8" style="71" customWidth="1"/>
    <col min="3338" max="3338" width="10" style="71" customWidth="1"/>
    <col min="3339" max="3339" width="11.42578125" style="71" customWidth="1"/>
    <col min="3340" max="3340" width="9.28515625" style="71" customWidth="1"/>
    <col min="3341" max="3342" width="12.7109375" style="71" bestFit="1" customWidth="1"/>
    <col min="3343" max="3584" width="9.140625" style="71"/>
    <col min="3585" max="3585" width="0.140625" style="71" customWidth="1"/>
    <col min="3586" max="3586" width="3.5703125" style="71" customWidth="1"/>
    <col min="3587" max="3587" width="7" style="71" customWidth="1"/>
    <col min="3588" max="3588" width="22.42578125" style="71" customWidth="1"/>
    <col min="3589" max="3589" width="34.42578125" style="71" customWidth="1"/>
    <col min="3590" max="3590" width="4.140625" style="71" customWidth="1"/>
    <col min="3591" max="3591" width="33.42578125" style="71" customWidth="1"/>
    <col min="3592" max="3592" width="13.28515625" style="71" customWidth="1"/>
    <col min="3593" max="3593" width="8" style="71" customWidth="1"/>
    <col min="3594" max="3594" width="10" style="71" customWidth="1"/>
    <col min="3595" max="3595" width="11.42578125" style="71" customWidth="1"/>
    <col min="3596" max="3596" width="9.28515625" style="71" customWidth="1"/>
    <col min="3597" max="3598" width="12.7109375" style="71" bestFit="1" customWidth="1"/>
    <col min="3599" max="3840" width="9.140625" style="71"/>
    <col min="3841" max="3841" width="0.140625" style="71" customWidth="1"/>
    <col min="3842" max="3842" width="3.5703125" style="71" customWidth="1"/>
    <col min="3843" max="3843" width="7" style="71" customWidth="1"/>
    <col min="3844" max="3844" width="22.42578125" style="71" customWidth="1"/>
    <col min="3845" max="3845" width="34.42578125" style="71" customWidth="1"/>
    <col min="3846" max="3846" width="4.140625" style="71" customWidth="1"/>
    <col min="3847" max="3847" width="33.42578125" style="71" customWidth="1"/>
    <col min="3848" max="3848" width="13.28515625" style="71" customWidth="1"/>
    <col min="3849" max="3849" width="8" style="71" customWidth="1"/>
    <col min="3850" max="3850" width="10" style="71" customWidth="1"/>
    <col min="3851" max="3851" width="11.42578125" style="71" customWidth="1"/>
    <col min="3852" max="3852" width="9.28515625" style="71" customWidth="1"/>
    <col min="3853" max="3854" width="12.7109375" style="71" bestFit="1" customWidth="1"/>
    <col min="3855" max="4096" width="9.140625" style="71"/>
    <col min="4097" max="4097" width="0.140625" style="71" customWidth="1"/>
    <col min="4098" max="4098" width="3.5703125" style="71" customWidth="1"/>
    <col min="4099" max="4099" width="7" style="71" customWidth="1"/>
    <col min="4100" max="4100" width="22.42578125" style="71" customWidth="1"/>
    <col min="4101" max="4101" width="34.42578125" style="71" customWidth="1"/>
    <col min="4102" max="4102" width="4.140625" style="71" customWidth="1"/>
    <col min="4103" max="4103" width="33.42578125" style="71" customWidth="1"/>
    <col min="4104" max="4104" width="13.28515625" style="71" customWidth="1"/>
    <col min="4105" max="4105" width="8" style="71" customWidth="1"/>
    <col min="4106" max="4106" width="10" style="71" customWidth="1"/>
    <col min="4107" max="4107" width="11.42578125" style="71" customWidth="1"/>
    <col min="4108" max="4108" width="9.28515625" style="71" customWidth="1"/>
    <col min="4109" max="4110" width="12.7109375" style="71" bestFit="1" customWidth="1"/>
    <col min="4111" max="4352" width="9.140625" style="71"/>
    <col min="4353" max="4353" width="0.140625" style="71" customWidth="1"/>
    <col min="4354" max="4354" width="3.5703125" style="71" customWidth="1"/>
    <col min="4355" max="4355" width="7" style="71" customWidth="1"/>
    <col min="4356" max="4356" width="22.42578125" style="71" customWidth="1"/>
    <col min="4357" max="4357" width="34.42578125" style="71" customWidth="1"/>
    <col min="4358" max="4358" width="4.140625" style="71" customWidth="1"/>
    <col min="4359" max="4359" width="33.42578125" style="71" customWidth="1"/>
    <col min="4360" max="4360" width="13.28515625" style="71" customWidth="1"/>
    <col min="4361" max="4361" width="8" style="71" customWidth="1"/>
    <col min="4362" max="4362" width="10" style="71" customWidth="1"/>
    <col min="4363" max="4363" width="11.42578125" style="71" customWidth="1"/>
    <col min="4364" max="4364" width="9.28515625" style="71" customWidth="1"/>
    <col min="4365" max="4366" width="12.7109375" style="71" bestFit="1" customWidth="1"/>
    <col min="4367" max="4608" width="9.140625" style="71"/>
    <col min="4609" max="4609" width="0.140625" style="71" customWidth="1"/>
    <col min="4610" max="4610" width="3.5703125" style="71" customWidth="1"/>
    <col min="4611" max="4611" width="7" style="71" customWidth="1"/>
    <col min="4612" max="4612" width="22.42578125" style="71" customWidth="1"/>
    <col min="4613" max="4613" width="34.42578125" style="71" customWidth="1"/>
    <col min="4614" max="4614" width="4.140625" style="71" customWidth="1"/>
    <col min="4615" max="4615" width="33.42578125" style="71" customWidth="1"/>
    <col min="4616" max="4616" width="13.28515625" style="71" customWidth="1"/>
    <col min="4617" max="4617" width="8" style="71" customWidth="1"/>
    <col min="4618" max="4618" width="10" style="71" customWidth="1"/>
    <col min="4619" max="4619" width="11.42578125" style="71" customWidth="1"/>
    <col min="4620" max="4620" width="9.28515625" style="71" customWidth="1"/>
    <col min="4621" max="4622" width="12.7109375" style="71" bestFit="1" customWidth="1"/>
    <col min="4623" max="4864" width="9.140625" style="71"/>
    <col min="4865" max="4865" width="0.140625" style="71" customWidth="1"/>
    <col min="4866" max="4866" width="3.5703125" style="71" customWidth="1"/>
    <col min="4867" max="4867" width="7" style="71" customWidth="1"/>
    <col min="4868" max="4868" width="22.42578125" style="71" customWidth="1"/>
    <col min="4869" max="4869" width="34.42578125" style="71" customWidth="1"/>
    <col min="4870" max="4870" width="4.140625" style="71" customWidth="1"/>
    <col min="4871" max="4871" width="33.42578125" style="71" customWidth="1"/>
    <col min="4872" max="4872" width="13.28515625" style="71" customWidth="1"/>
    <col min="4873" max="4873" width="8" style="71" customWidth="1"/>
    <col min="4874" max="4874" width="10" style="71" customWidth="1"/>
    <col min="4875" max="4875" width="11.42578125" style="71" customWidth="1"/>
    <col min="4876" max="4876" width="9.28515625" style="71" customWidth="1"/>
    <col min="4877" max="4878" width="12.7109375" style="71" bestFit="1" customWidth="1"/>
    <col min="4879" max="5120" width="9.140625" style="71"/>
    <col min="5121" max="5121" width="0.140625" style="71" customWidth="1"/>
    <col min="5122" max="5122" width="3.5703125" style="71" customWidth="1"/>
    <col min="5123" max="5123" width="7" style="71" customWidth="1"/>
    <col min="5124" max="5124" width="22.42578125" style="71" customWidth="1"/>
    <col min="5125" max="5125" width="34.42578125" style="71" customWidth="1"/>
    <col min="5126" max="5126" width="4.140625" style="71" customWidth="1"/>
    <col min="5127" max="5127" width="33.42578125" style="71" customWidth="1"/>
    <col min="5128" max="5128" width="13.28515625" style="71" customWidth="1"/>
    <col min="5129" max="5129" width="8" style="71" customWidth="1"/>
    <col min="5130" max="5130" width="10" style="71" customWidth="1"/>
    <col min="5131" max="5131" width="11.42578125" style="71" customWidth="1"/>
    <col min="5132" max="5132" width="9.28515625" style="71" customWidth="1"/>
    <col min="5133" max="5134" width="12.7109375" style="71" bestFit="1" customWidth="1"/>
    <col min="5135" max="5376" width="9.140625" style="71"/>
    <col min="5377" max="5377" width="0.140625" style="71" customWidth="1"/>
    <col min="5378" max="5378" width="3.5703125" style="71" customWidth="1"/>
    <col min="5379" max="5379" width="7" style="71" customWidth="1"/>
    <col min="5380" max="5380" width="22.42578125" style="71" customWidth="1"/>
    <col min="5381" max="5381" width="34.42578125" style="71" customWidth="1"/>
    <col min="5382" max="5382" width="4.140625" style="71" customWidth="1"/>
    <col min="5383" max="5383" width="33.42578125" style="71" customWidth="1"/>
    <col min="5384" max="5384" width="13.28515625" style="71" customWidth="1"/>
    <col min="5385" max="5385" width="8" style="71" customWidth="1"/>
    <col min="5386" max="5386" width="10" style="71" customWidth="1"/>
    <col min="5387" max="5387" width="11.42578125" style="71" customWidth="1"/>
    <col min="5388" max="5388" width="9.28515625" style="71" customWidth="1"/>
    <col min="5389" max="5390" width="12.7109375" style="71" bestFit="1" customWidth="1"/>
    <col min="5391" max="5632" width="9.140625" style="71"/>
    <col min="5633" max="5633" width="0.140625" style="71" customWidth="1"/>
    <col min="5634" max="5634" width="3.5703125" style="71" customWidth="1"/>
    <col min="5635" max="5635" width="7" style="71" customWidth="1"/>
    <col min="5636" max="5636" width="22.42578125" style="71" customWidth="1"/>
    <col min="5637" max="5637" width="34.42578125" style="71" customWidth="1"/>
    <col min="5638" max="5638" width="4.140625" style="71" customWidth="1"/>
    <col min="5639" max="5639" width="33.42578125" style="71" customWidth="1"/>
    <col min="5640" max="5640" width="13.28515625" style="71" customWidth="1"/>
    <col min="5641" max="5641" width="8" style="71" customWidth="1"/>
    <col min="5642" max="5642" width="10" style="71" customWidth="1"/>
    <col min="5643" max="5643" width="11.42578125" style="71" customWidth="1"/>
    <col min="5644" max="5644" width="9.28515625" style="71" customWidth="1"/>
    <col min="5645" max="5646" width="12.7109375" style="71" bestFit="1" customWidth="1"/>
    <col min="5647" max="5888" width="9.140625" style="71"/>
    <col min="5889" max="5889" width="0.140625" style="71" customWidth="1"/>
    <col min="5890" max="5890" width="3.5703125" style="71" customWidth="1"/>
    <col min="5891" max="5891" width="7" style="71" customWidth="1"/>
    <col min="5892" max="5892" width="22.42578125" style="71" customWidth="1"/>
    <col min="5893" max="5893" width="34.42578125" style="71" customWidth="1"/>
    <col min="5894" max="5894" width="4.140625" style="71" customWidth="1"/>
    <col min="5895" max="5895" width="33.42578125" style="71" customWidth="1"/>
    <col min="5896" max="5896" width="13.28515625" style="71" customWidth="1"/>
    <col min="5897" max="5897" width="8" style="71" customWidth="1"/>
    <col min="5898" max="5898" width="10" style="71" customWidth="1"/>
    <col min="5899" max="5899" width="11.42578125" style="71" customWidth="1"/>
    <col min="5900" max="5900" width="9.28515625" style="71" customWidth="1"/>
    <col min="5901" max="5902" width="12.7109375" style="71" bestFit="1" customWidth="1"/>
    <col min="5903" max="6144" width="9.140625" style="71"/>
    <col min="6145" max="6145" width="0.140625" style="71" customWidth="1"/>
    <col min="6146" max="6146" width="3.5703125" style="71" customWidth="1"/>
    <col min="6147" max="6147" width="7" style="71" customWidth="1"/>
    <col min="6148" max="6148" width="22.42578125" style="71" customWidth="1"/>
    <col min="6149" max="6149" width="34.42578125" style="71" customWidth="1"/>
    <col min="6150" max="6150" width="4.140625" style="71" customWidth="1"/>
    <col min="6151" max="6151" width="33.42578125" style="71" customWidth="1"/>
    <col min="6152" max="6152" width="13.28515625" style="71" customWidth="1"/>
    <col min="6153" max="6153" width="8" style="71" customWidth="1"/>
    <col min="6154" max="6154" width="10" style="71" customWidth="1"/>
    <col min="6155" max="6155" width="11.42578125" style="71" customWidth="1"/>
    <col min="6156" max="6156" width="9.28515625" style="71" customWidth="1"/>
    <col min="6157" max="6158" width="12.7109375" style="71" bestFit="1" customWidth="1"/>
    <col min="6159" max="6400" width="9.140625" style="71"/>
    <col min="6401" max="6401" width="0.140625" style="71" customWidth="1"/>
    <col min="6402" max="6402" width="3.5703125" style="71" customWidth="1"/>
    <col min="6403" max="6403" width="7" style="71" customWidth="1"/>
    <col min="6404" max="6404" width="22.42578125" style="71" customWidth="1"/>
    <col min="6405" max="6405" width="34.42578125" style="71" customWidth="1"/>
    <col min="6406" max="6406" width="4.140625" style="71" customWidth="1"/>
    <col min="6407" max="6407" width="33.42578125" style="71" customWidth="1"/>
    <col min="6408" max="6408" width="13.28515625" style="71" customWidth="1"/>
    <col min="6409" max="6409" width="8" style="71" customWidth="1"/>
    <col min="6410" max="6410" width="10" style="71" customWidth="1"/>
    <col min="6411" max="6411" width="11.42578125" style="71" customWidth="1"/>
    <col min="6412" max="6412" width="9.28515625" style="71" customWidth="1"/>
    <col min="6413" max="6414" width="12.7109375" style="71" bestFit="1" customWidth="1"/>
    <col min="6415" max="6656" width="9.140625" style="71"/>
    <col min="6657" max="6657" width="0.140625" style="71" customWidth="1"/>
    <col min="6658" max="6658" width="3.5703125" style="71" customWidth="1"/>
    <col min="6659" max="6659" width="7" style="71" customWidth="1"/>
    <col min="6660" max="6660" width="22.42578125" style="71" customWidth="1"/>
    <col min="6661" max="6661" width="34.42578125" style="71" customWidth="1"/>
    <col min="6662" max="6662" width="4.140625" style="71" customWidth="1"/>
    <col min="6663" max="6663" width="33.42578125" style="71" customWidth="1"/>
    <col min="6664" max="6664" width="13.28515625" style="71" customWidth="1"/>
    <col min="6665" max="6665" width="8" style="71" customWidth="1"/>
    <col min="6666" max="6666" width="10" style="71" customWidth="1"/>
    <col min="6667" max="6667" width="11.42578125" style="71" customWidth="1"/>
    <col min="6668" max="6668" width="9.28515625" style="71" customWidth="1"/>
    <col min="6669" max="6670" width="12.7109375" style="71" bestFit="1" customWidth="1"/>
    <col min="6671" max="6912" width="9.140625" style="71"/>
    <col min="6913" max="6913" width="0.140625" style="71" customWidth="1"/>
    <col min="6914" max="6914" width="3.5703125" style="71" customWidth="1"/>
    <col min="6915" max="6915" width="7" style="71" customWidth="1"/>
    <col min="6916" max="6916" width="22.42578125" style="71" customWidth="1"/>
    <col min="6917" max="6917" width="34.42578125" style="71" customWidth="1"/>
    <col min="6918" max="6918" width="4.140625" style="71" customWidth="1"/>
    <col min="6919" max="6919" width="33.42578125" style="71" customWidth="1"/>
    <col min="6920" max="6920" width="13.28515625" style="71" customWidth="1"/>
    <col min="6921" max="6921" width="8" style="71" customWidth="1"/>
    <col min="6922" max="6922" width="10" style="71" customWidth="1"/>
    <col min="6923" max="6923" width="11.42578125" style="71" customWidth="1"/>
    <col min="6924" max="6924" width="9.28515625" style="71" customWidth="1"/>
    <col min="6925" max="6926" width="12.7109375" style="71" bestFit="1" customWidth="1"/>
    <col min="6927" max="7168" width="9.140625" style="71"/>
    <col min="7169" max="7169" width="0.140625" style="71" customWidth="1"/>
    <col min="7170" max="7170" width="3.5703125" style="71" customWidth="1"/>
    <col min="7171" max="7171" width="7" style="71" customWidth="1"/>
    <col min="7172" max="7172" width="22.42578125" style="71" customWidth="1"/>
    <col min="7173" max="7173" width="34.42578125" style="71" customWidth="1"/>
    <col min="7174" max="7174" width="4.140625" style="71" customWidth="1"/>
    <col min="7175" max="7175" width="33.42578125" style="71" customWidth="1"/>
    <col min="7176" max="7176" width="13.28515625" style="71" customWidth="1"/>
    <col min="7177" max="7177" width="8" style="71" customWidth="1"/>
    <col min="7178" max="7178" width="10" style="71" customWidth="1"/>
    <col min="7179" max="7179" width="11.42578125" style="71" customWidth="1"/>
    <col min="7180" max="7180" width="9.28515625" style="71" customWidth="1"/>
    <col min="7181" max="7182" width="12.7109375" style="71" bestFit="1" customWidth="1"/>
    <col min="7183" max="7424" width="9.140625" style="71"/>
    <col min="7425" max="7425" width="0.140625" style="71" customWidth="1"/>
    <col min="7426" max="7426" width="3.5703125" style="71" customWidth="1"/>
    <col min="7427" max="7427" width="7" style="71" customWidth="1"/>
    <col min="7428" max="7428" width="22.42578125" style="71" customWidth="1"/>
    <col min="7429" max="7429" width="34.42578125" style="71" customWidth="1"/>
    <col min="7430" max="7430" width="4.140625" style="71" customWidth="1"/>
    <col min="7431" max="7431" width="33.42578125" style="71" customWidth="1"/>
    <col min="7432" max="7432" width="13.28515625" style="71" customWidth="1"/>
    <col min="7433" max="7433" width="8" style="71" customWidth="1"/>
    <col min="7434" max="7434" width="10" style="71" customWidth="1"/>
    <col min="7435" max="7435" width="11.42578125" style="71" customWidth="1"/>
    <col min="7436" max="7436" width="9.28515625" style="71" customWidth="1"/>
    <col min="7437" max="7438" width="12.7109375" style="71" bestFit="1" customWidth="1"/>
    <col min="7439" max="7680" width="9.140625" style="71"/>
    <col min="7681" max="7681" width="0.140625" style="71" customWidth="1"/>
    <col min="7682" max="7682" width="3.5703125" style="71" customWidth="1"/>
    <col min="7683" max="7683" width="7" style="71" customWidth="1"/>
    <col min="7684" max="7684" width="22.42578125" style="71" customWidth="1"/>
    <col min="7685" max="7685" width="34.42578125" style="71" customWidth="1"/>
    <col min="7686" max="7686" width="4.140625" style="71" customWidth="1"/>
    <col min="7687" max="7687" width="33.42578125" style="71" customWidth="1"/>
    <col min="7688" max="7688" width="13.28515625" style="71" customWidth="1"/>
    <col min="7689" max="7689" width="8" style="71" customWidth="1"/>
    <col min="7690" max="7690" width="10" style="71" customWidth="1"/>
    <col min="7691" max="7691" width="11.42578125" style="71" customWidth="1"/>
    <col min="7692" max="7692" width="9.28515625" style="71" customWidth="1"/>
    <col min="7693" max="7694" width="12.7109375" style="71" bestFit="1" customWidth="1"/>
    <col min="7695" max="7936" width="9.140625" style="71"/>
    <col min="7937" max="7937" width="0.140625" style="71" customWidth="1"/>
    <col min="7938" max="7938" width="3.5703125" style="71" customWidth="1"/>
    <col min="7939" max="7939" width="7" style="71" customWidth="1"/>
    <col min="7940" max="7940" width="22.42578125" style="71" customWidth="1"/>
    <col min="7941" max="7941" width="34.42578125" style="71" customWidth="1"/>
    <col min="7942" max="7942" width="4.140625" style="71" customWidth="1"/>
    <col min="7943" max="7943" width="33.42578125" style="71" customWidth="1"/>
    <col min="7944" max="7944" width="13.28515625" style="71" customWidth="1"/>
    <col min="7945" max="7945" width="8" style="71" customWidth="1"/>
    <col min="7946" max="7946" width="10" style="71" customWidth="1"/>
    <col min="7947" max="7947" width="11.42578125" style="71" customWidth="1"/>
    <col min="7948" max="7948" width="9.28515625" style="71" customWidth="1"/>
    <col min="7949" max="7950" width="12.7109375" style="71" bestFit="1" customWidth="1"/>
    <col min="7951" max="8192" width="9.140625" style="71"/>
    <col min="8193" max="8193" width="0.140625" style="71" customWidth="1"/>
    <col min="8194" max="8194" width="3.5703125" style="71" customWidth="1"/>
    <col min="8195" max="8195" width="7" style="71" customWidth="1"/>
    <col min="8196" max="8196" width="22.42578125" style="71" customWidth="1"/>
    <col min="8197" max="8197" width="34.42578125" style="71" customWidth="1"/>
    <col min="8198" max="8198" width="4.140625" style="71" customWidth="1"/>
    <col min="8199" max="8199" width="33.42578125" style="71" customWidth="1"/>
    <col min="8200" max="8200" width="13.28515625" style="71" customWidth="1"/>
    <col min="8201" max="8201" width="8" style="71" customWidth="1"/>
    <col min="8202" max="8202" width="10" style="71" customWidth="1"/>
    <col min="8203" max="8203" width="11.42578125" style="71" customWidth="1"/>
    <col min="8204" max="8204" width="9.28515625" style="71" customWidth="1"/>
    <col min="8205" max="8206" width="12.7109375" style="71" bestFit="1" customWidth="1"/>
    <col min="8207" max="8448" width="9.140625" style="71"/>
    <col min="8449" max="8449" width="0.140625" style="71" customWidth="1"/>
    <col min="8450" max="8450" width="3.5703125" style="71" customWidth="1"/>
    <col min="8451" max="8451" width="7" style="71" customWidth="1"/>
    <col min="8452" max="8452" width="22.42578125" style="71" customWidth="1"/>
    <col min="8453" max="8453" width="34.42578125" style="71" customWidth="1"/>
    <col min="8454" max="8454" width="4.140625" style="71" customWidth="1"/>
    <col min="8455" max="8455" width="33.42578125" style="71" customWidth="1"/>
    <col min="8456" max="8456" width="13.28515625" style="71" customWidth="1"/>
    <col min="8457" max="8457" width="8" style="71" customWidth="1"/>
    <col min="8458" max="8458" width="10" style="71" customWidth="1"/>
    <col min="8459" max="8459" width="11.42578125" style="71" customWidth="1"/>
    <col min="8460" max="8460" width="9.28515625" style="71" customWidth="1"/>
    <col min="8461" max="8462" width="12.7109375" style="71" bestFit="1" customWidth="1"/>
    <col min="8463" max="8704" width="9.140625" style="71"/>
    <col min="8705" max="8705" width="0.140625" style="71" customWidth="1"/>
    <col min="8706" max="8706" width="3.5703125" style="71" customWidth="1"/>
    <col min="8707" max="8707" width="7" style="71" customWidth="1"/>
    <col min="8708" max="8708" width="22.42578125" style="71" customWidth="1"/>
    <col min="8709" max="8709" width="34.42578125" style="71" customWidth="1"/>
    <col min="8710" max="8710" width="4.140625" style="71" customWidth="1"/>
    <col min="8711" max="8711" width="33.42578125" style="71" customWidth="1"/>
    <col min="8712" max="8712" width="13.28515625" style="71" customWidth="1"/>
    <col min="8713" max="8713" width="8" style="71" customWidth="1"/>
    <col min="8714" max="8714" width="10" style="71" customWidth="1"/>
    <col min="8715" max="8715" width="11.42578125" style="71" customWidth="1"/>
    <col min="8716" max="8716" width="9.28515625" style="71" customWidth="1"/>
    <col min="8717" max="8718" width="12.7109375" style="71" bestFit="1" customWidth="1"/>
    <col min="8719" max="8960" width="9.140625" style="71"/>
    <col min="8961" max="8961" width="0.140625" style="71" customWidth="1"/>
    <col min="8962" max="8962" width="3.5703125" style="71" customWidth="1"/>
    <col min="8963" max="8963" width="7" style="71" customWidth="1"/>
    <col min="8964" max="8964" width="22.42578125" style="71" customWidth="1"/>
    <col min="8965" max="8965" width="34.42578125" style="71" customWidth="1"/>
    <col min="8966" max="8966" width="4.140625" style="71" customWidth="1"/>
    <col min="8967" max="8967" width="33.42578125" style="71" customWidth="1"/>
    <col min="8968" max="8968" width="13.28515625" style="71" customWidth="1"/>
    <col min="8969" max="8969" width="8" style="71" customWidth="1"/>
    <col min="8970" max="8970" width="10" style="71" customWidth="1"/>
    <col min="8971" max="8971" width="11.42578125" style="71" customWidth="1"/>
    <col min="8972" max="8972" width="9.28515625" style="71" customWidth="1"/>
    <col min="8973" max="8974" width="12.7109375" style="71" bestFit="1" customWidth="1"/>
    <col min="8975" max="9216" width="9.140625" style="71"/>
    <col min="9217" max="9217" width="0.140625" style="71" customWidth="1"/>
    <col min="9218" max="9218" width="3.5703125" style="71" customWidth="1"/>
    <col min="9219" max="9219" width="7" style="71" customWidth="1"/>
    <col min="9220" max="9220" width="22.42578125" style="71" customWidth="1"/>
    <col min="9221" max="9221" width="34.42578125" style="71" customWidth="1"/>
    <col min="9222" max="9222" width="4.140625" style="71" customWidth="1"/>
    <col min="9223" max="9223" width="33.42578125" style="71" customWidth="1"/>
    <col min="9224" max="9224" width="13.28515625" style="71" customWidth="1"/>
    <col min="9225" max="9225" width="8" style="71" customWidth="1"/>
    <col min="9226" max="9226" width="10" style="71" customWidth="1"/>
    <col min="9227" max="9227" width="11.42578125" style="71" customWidth="1"/>
    <col min="9228" max="9228" width="9.28515625" style="71" customWidth="1"/>
    <col min="9229" max="9230" width="12.7109375" style="71" bestFit="1" customWidth="1"/>
    <col min="9231" max="9472" width="9.140625" style="71"/>
    <col min="9473" max="9473" width="0.140625" style="71" customWidth="1"/>
    <col min="9474" max="9474" width="3.5703125" style="71" customWidth="1"/>
    <col min="9475" max="9475" width="7" style="71" customWidth="1"/>
    <col min="9476" max="9476" width="22.42578125" style="71" customWidth="1"/>
    <col min="9477" max="9477" width="34.42578125" style="71" customWidth="1"/>
    <col min="9478" max="9478" width="4.140625" style="71" customWidth="1"/>
    <col min="9479" max="9479" width="33.42578125" style="71" customWidth="1"/>
    <col min="9480" max="9480" width="13.28515625" style="71" customWidth="1"/>
    <col min="9481" max="9481" width="8" style="71" customWidth="1"/>
    <col min="9482" max="9482" width="10" style="71" customWidth="1"/>
    <col min="9483" max="9483" width="11.42578125" style="71" customWidth="1"/>
    <col min="9484" max="9484" width="9.28515625" style="71" customWidth="1"/>
    <col min="9485" max="9486" width="12.7109375" style="71" bestFit="1" customWidth="1"/>
    <col min="9487" max="9728" width="9.140625" style="71"/>
    <col min="9729" max="9729" width="0.140625" style="71" customWidth="1"/>
    <col min="9730" max="9730" width="3.5703125" style="71" customWidth="1"/>
    <col min="9731" max="9731" width="7" style="71" customWidth="1"/>
    <col min="9732" max="9732" width="22.42578125" style="71" customWidth="1"/>
    <col min="9733" max="9733" width="34.42578125" style="71" customWidth="1"/>
    <col min="9734" max="9734" width="4.140625" style="71" customWidth="1"/>
    <col min="9735" max="9735" width="33.42578125" style="71" customWidth="1"/>
    <col min="9736" max="9736" width="13.28515625" style="71" customWidth="1"/>
    <col min="9737" max="9737" width="8" style="71" customWidth="1"/>
    <col min="9738" max="9738" width="10" style="71" customWidth="1"/>
    <col min="9739" max="9739" width="11.42578125" style="71" customWidth="1"/>
    <col min="9740" max="9740" width="9.28515625" style="71" customWidth="1"/>
    <col min="9741" max="9742" width="12.7109375" style="71" bestFit="1" customWidth="1"/>
    <col min="9743" max="9984" width="9.140625" style="71"/>
    <col min="9985" max="9985" width="0.140625" style="71" customWidth="1"/>
    <col min="9986" max="9986" width="3.5703125" style="71" customWidth="1"/>
    <col min="9987" max="9987" width="7" style="71" customWidth="1"/>
    <col min="9988" max="9988" width="22.42578125" style="71" customWidth="1"/>
    <col min="9989" max="9989" width="34.42578125" style="71" customWidth="1"/>
    <col min="9990" max="9990" width="4.140625" style="71" customWidth="1"/>
    <col min="9991" max="9991" width="33.42578125" style="71" customWidth="1"/>
    <col min="9992" max="9992" width="13.28515625" style="71" customWidth="1"/>
    <col min="9993" max="9993" width="8" style="71" customWidth="1"/>
    <col min="9994" max="9994" width="10" style="71" customWidth="1"/>
    <col min="9995" max="9995" width="11.42578125" style="71" customWidth="1"/>
    <col min="9996" max="9996" width="9.28515625" style="71" customWidth="1"/>
    <col min="9997" max="9998" width="12.7109375" style="71" bestFit="1" customWidth="1"/>
    <col min="9999" max="10240" width="9.140625" style="71"/>
    <col min="10241" max="10241" width="0.140625" style="71" customWidth="1"/>
    <col min="10242" max="10242" width="3.5703125" style="71" customWidth="1"/>
    <col min="10243" max="10243" width="7" style="71" customWidth="1"/>
    <col min="10244" max="10244" width="22.42578125" style="71" customWidth="1"/>
    <col min="10245" max="10245" width="34.42578125" style="71" customWidth="1"/>
    <col min="10246" max="10246" width="4.140625" style="71" customWidth="1"/>
    <col min="10247" max="10247" width="33.42578125" style="71" customWidth="1"/>
    <col min="10248" max="10248" width="13.28515625" style="71" customWidth="1"/>
    <col min="10249" max="10249" width="8" style="71" customWidth="1"/>
    <col min="10250" max="10250" width="10" style="71" customWidth="1"/>
    <col min="10251" max="10251" width="11.42578125" style="71" customWidth="1"/>
    <col min="10252" max="10252" width="9.28515625" style="71" customWidth="1"/>
    <col min="10253" max="10254" width="12.7109375" style="71" bestFit="1" customWidth="1"/>
    <col min="10255" max="10496" width="9.140625" style="71"/>
    <col min="10497" max="10497" width="0.140625" style="71" customWidth="1"/>
    <col min="10498" max="10498" width="3.5703125" style="71" customWidth="1"/>
    <col min="10499" max="10499" width="7" style="71" customWidth="1"/>
    <col min="10500" max="10500" width="22.42578125" style="71" customWidth="1"/>
    <col min="10501" max="10501" width="34.42578125" style="71" customWidth="1"/>
    <col min="10502" max="10502" width="4.140625" style="71" customWidth="1"/>
    <col min="10503" max="10503" width="33.42578125" style="71" customWidth="1"/>
    <col min="10504" max="10504" width="13.28515625" style="71" customWidth="1"/>
    <col min="10505" max="10505" width="8" style="71" customWidth="1"/>
    <col min="10506" max="10506" width="10" style="71" customWidth="1"/>
    <col min="10507" max="10507" width="11.42578125" style="71" customWidth="1"/>
    <col min="10508" max="10508" width="9.28515625" style="71" customWidth="1"/>
    <col min="10509" max="10510" width="12.7109375" style="71" bestFit="1" customWidth="1"/>
    <col min="10511" max="10752" width="9.140625" style="71"/>
    <col min="10753" max="10753" width="0.140625" style="71" customWidth="1"/>
    <col min="10754" max="10754" width="3.5703125" style="71" customWidth="1"/>
    <col min="10755" max="10755" width="7" style="71" customWidth="1"/>
    <col min="10756" max="10756" width="22.42578125" style="71" customWidth="1"/>
    <col min="10757" max="10757" width="34.42578125" style="71" customWidth="1"/>
    <col min="10758" max="10758" width="4.140625" style="71" customWidth="1"/>
    <col min="10759" max="10759" width="33.42578125" style="71" customWidth="1"/>
    <col min="10760" max="10760" width="13.28515625" style="71" customWidth="1"/>
    <col min="10761" max="10761" width="8" style="71" customWidth="1"/>
    <col min="10762" max="10762" width="10" style="71" customWidth="1"/>
    <col min="10763" max="10763" width="11.42578125" style="71" customWidth="1"/>
    <col min="10764" max="10764" width="9.28515625" style="71" customWidth="1"/>
    <col min="10765" max="10766" width="12.7109375" style="71" bestFit="1" customWidth="1"/>
    <col min="10767" max="11008" width="9.140625" style="71"/>
    <col min="11009" max="11009" width="0.140625" style="71" customWidth="1"/>
    <col min="11010" max="11010" width="3.5703125" style="71" customWidth="1"/>
    <col min="11011" max="11011" width="7" style="71" customWidth="1"/>
    <col min="11012" max="11012" width="22.42578125" style="71" customWidth="1"/>
    <col min="11013" max="11013" width="34.42578125" style="71" customWidth="1"/>
    <col min="11014" max="11014" width="4.140625" style="71" customWidth="1"/>
    <col min="11015" max="11015" width="33.42578125" style="71" customWidth="1"/>
    <col min="11016" max="11016" width="13.28515625" style="71" customWidth="1"/>
    <col min="11017" max="11017" width="8" style="71" customWidth="1"/>
    <col min="11018" max="11018" width="10" style="71" customWidth="1"/>
    <col min="11019" max="11019" width="11.42578125" style="71" customWidth="1"/>
    <col min="11020" max="11020" width="9.28515625" style="71" customWidth="1"/>
    <col min="11021" max="11022" width="12.7109375" style="71" bestFit="1" customWidth="1"/>
    <col min="11023" max="11264" width="9.140625" style="71"/>
    <col min="11265" max="11265" width="0.140625" style="71" customWidth="1"/>
    <col min="11266" max="11266" width="3.5703125" style="71" customWidth="1"/>
    <col min="11267" max="11267" width="7" style="71" customWidth="1"/>
    <col min="11268" max="11268" width="22.42578125" style="71" customWidth="1"/>
    <col min="11269" max="11269" width="34.42578125" style="71" customWidth="1"/>
    <col min="11270" max="11270" width="4.140625" style="71" customWidth="1"/>
    <col min="11271" max="11271" width="33.42578125" style="71" customWidth="1"/>
    <col min="11272" max="11272" width="13.28515625" style="71" customWidth="1"/>
    <col min="11273" max="11273" width="8" style="71" customWidth="1"/>
    <col min="11274" max="11274" width="10" style="71" customWidth="1"/>
    <col min="11275" max="11275" width="11.42578125" style="71" customWidth="1"/>
    <col min="11276" max="11276" width="9.28515625" style="71" customWidth="1"/>
    <col min="11277" max="11278" width="12.7109375" style="71" bestFit="1" customWidth="1"/>
    <col min="11279" max="11520" width="9.140625" style="71"/>
    <col min="11521" max="11521" width="0.140625" style="71" customWidth="1"/>
    <col min="11522" max="11522" width="3.5703125" style="71" customWidth="1"/>
    <col min="11523" max="11523" width="7" style="71" customWidth="1"/>
    <col min="11524" max="11524" width="22.42578125" style="71" customWidth="1"/>
    <col min="11525" max="11525" width="34.42578125" style="71" customWidth="1"/>
    <col min="11526" max="11526" width="4.140625" style="71" customWidth="1"/>
    <col min="11527" max="11527" width="33.42578125" style="71" customWidth="1"/>
    <col min="11528" max="11528" width="13.28515625" style="71" customWidth="1"/>
    <col min="11529" max="11529" width="8" style="71" customWidth="1"/>
    <col min="11530" max="11530" width="10" style="71" customWidth="1"/>
    <col min="11531" max="11531" width="11.42578125" style="71" customWidth="1"/>
    <col min="11532" max="11532" width="9.28515625" style="71" customWidth="1"/>
    <col min="11533" max="11534" width="12.7109375" style="71" bestFit="1" customWidth="1"/>
    <col min="11535" max="11776" width="9.140625" style="71"/>
    <col min="11777" max="11777" width="0.140625" style="71" customWidth="1"/>
    <col min="11778" max="11778" width="3.5703125" style="71" customWidth="1"/>
    <col min="11779" max="11779" width="7" style="71" customWidth="1"/>
    <col min="11780" max="11780" width="22.42578125" style="71" customWidth="1"/>
    <col min="11781" max="11781" width="34.42578125" style="71" customWidth="1"/>
    <col min="11782" max="11782" width="4.140625" style="71" customWidth="1"/>
    <col min="11783" max="11783" width="33.42578125" style="71" customWidth="1"/>
    <col min="11784" max="11784" width="13.28515625" style="71" customWidth="1"/>
    <col min="11785" max="11785" width="8" style="71" customWidth="1"/>
    <col min="11786" max="11786" width="10" style="71" customWidth="1"/>
    <col min="11787" max="11787" width="11.42578125" style="71" customWidth="1"/>
    <col min="11788" max="11788" width="9.28515625" style="71" customWidth="1"/>
    <col min="11789" max="11790" width="12.7109375" style="71" bestFit="1" customWidth="1"/>
    <col min="11791" max="12032" width="9.140625" style="71"/>
    <col min="12033" max="12033" width="0.140625" style="71" customWidth="1"/>
    <col min="12034" max="12034" width="3.5703125" style="71" customWidth="1"/>
    <col min="12035" max="12035" width="7" style="71" customWidth="1"/>
    <col min="12036" max="12036" width="22.42578125" style="71" customWidth="1"/>
    <col min="12037" max="12037" width="34.42578125" style="71" customWidth="1"/>
    <col min="12038" max="12038" width="4.140625" style="71" customWidth="1"/>
    <col min="12039" max="12039" width="33.42578125" style="71" customWidth="1"/>
    <col min="12040" max="12040" width="13.28515625" style="71" customWidth="1"/>
    <col min="12041" max="12041" width="8" style="71" customWidth="1"/>
    <col min="12042" max="12042" width="10" style="71" customWidth="1"/>
    <col min="12043" max="12043" width="11.42578125" style="71" customWidth="1"/>
    <col min="12044" max="12044" width="9.28515625" style="71" customWidth="1"/>
    <col min="12045" max="12046" width="12.7109375" style="71" bestFit="1" customWidth="1"/>
    <col min="12047" max="12288" width="9.140625" style="71"/>
    <col min="12289" max="12289" width="0.140625" style="71" customWidth="1"/>
    <col min="12290" max="12290" width="3.5703125" style="71" customWidth="1"/>
    <col min="12291" max="12291" width="7" style="71" customWidth="1"/>
    <col min="12292" max="12292" width="22.42578125" style="71" customWidth="1"/>
    <col min="12293" max="12293" width="34.42578125" style="71" customWidth="1"/>
    <col min="12294" max="12294" width="4.140625" style="71" customWidth="1"/>
    <col min="12295" max="12295" width="33.42578125" style="71" customWidth="1"/>
    <col min="12296" max="12296" width="13.28515625" style="71" customWidth="1"/>
    <col min="12297" max="12297" width="8" style="71" customWidth="1"/>
    <col min="12298" max="12298" width="10" style="71" customWidth="1"/>
    <col min="12299" max="12299" width="11.42578125" style="71" customWidth="1"/>
    <col min="12300" max="12300" width="9.28515625" style="71" customWidth="1"/>
    <col min="12301" max="12302" width="12.7109375" style="71" bestFit="1" customWidth="1"/>
    <col min="12303" max="12544" width="9.140625" style="71"/>
    <col min="12545" max="12545" width="0.140625" style="71" customWidth="1"/>
    <col min="12546" max="12546" width="3.5703125" style="71" customWidth="1"/>
    <col min="12547" max="12547" width="7" style="71" customWidth="1"/>
    <col min="12548" max="12548" width="22.42578125" style="71" customWidth="1"/>
    <col min="12549" max="12549" width="34.42578125" style="71" customWidth="1"/>
    <col min="12550" max="12550" width="4.140625" style="71" customWidth="1"/>
    <col min="12551" max="12551" width="33.42578125" style="71" customWidth="1"/>
    <col min="12552" max="12552" width="13.28515625" style="71" customWidth="1"/>
    <col min="12553" max="12553" width="8" style="71" customWidth="1"/>
    <col min="12554" max="12554" width="10" style="71" customWidth="1"/>
    <col min="12555" max="12555" width="11.42578125" style="71" customWidth="1"/>
    <col min="12556" max="12556" width="9.28515625" style="71" customWidth="1"/>
    <col min="12557" max="12558" width="12.7109375" style="71" bestFit="1" customWidth="1"/>
    <col min="12559" max="12800" width="9.140625" style="71"/>
    <col min="12801" max="12801" width="0.140625" style="71" customWidth="1"/>
    <col min="12802" max="12802" width="3.5703125" style="71" customWidth="1"/>
    <col min="12803" max="12803" width="7" style="71" customWidth="1"/>
    <col min="12804" max="12804" width="22.42578125" style="71" customWidth="1"/>
    <col min="12805" max="12805" width="34.42578125" style="71" customWidth="1"/>
    <col min="12806" max="12806" width="4.140625" style="71" customWidth="1"/>
    <col min="12807" max="12807" width="33.42578125" style="71" customWidth="1"/>
    <col min="12808" max="12808" width="13.28515625" style="71" customWidth="1"/>
    <col min="12809" max="12809" width="8" style="71" customWidth="1"/>
    <col min="12810" max="12810" width="10" style="71" customWidth="1"/>
    <col min="12811" max="12811" width="11.42578125" style="71" customWidth="1"/>
    <col min="12812" max="12812" width="9.28515625" style="71" customWidth="1"/>
    <col min="12813" max="12814" width="12.7109375" style="71" bestFit="1" customWidth="1"/>
    <col min="12815" max="13056" width="9.140625" style="71"/>
    <col min="13057" max="13057" width="0.140625" style="71" customWidth="1"/>
    <col min="13058" max="13058" width="3.5703125" style="71" customWidth="1"/>
    <col min="13059" max="13059" width="7" style="71" customWidth="1"/>
    <col min="13060" max="13060" width="22.42578125" style="71" customWidth="1"/>
    <col min="13061" max="13061" width="34.42578125" style="71" customWidth="1"/>
    <col min="13062" max="13062" width="4.140625" style="71" customWidth="1"/>
    <col min="13063" max="13063" width="33.42578125" style="71" customWidth="1"/>
    <col min="13064" max="13064" width="13.28515625" style="71" customWidth="1"/>
    <col min="13065" max="13065" width="8" style="71" customWidth="1"/>
    <col min="13066" max="13066" width="10" style="71" customWidth="1"/>
    <col min="13067" max="13067" width="11.42578125" style="71" customWidth="1"/>
    <col min="13068" max="13068" width="9.28515625" style="71" customWidth="1"/>
    <col min="13069" max="13070" width="12.7109375" style="71" bestFit="1" customWidth="1"/>
    <col min="13071" max="13312" width="9.140625" style="71"/>
    <col min="13313" max="13313" width="0.140625" style="71" customWidth="1"/>
    <col min="13314" max="13314" width="3.5703125" style="71" customWidth="1"/>
    <col min="13315" max="13315" width="7" style="71" customWidth="1"/>
    <col min="13316" max="13316" width="22.42578125" style="71" customWidth="1"/>
    <col min="13317" max="13317" width="34.42578125" style="71" customWidth="1"/>
    <col min="13318" max="13318" width="4.140625" style="71" customWidth="1"/>
    <col min="13319" max="13319" width="33.42578125" style="71" customWidth="1"/>
    <col min="13320" max="13320" width="13.28515625" style="71" customWidth="1"/>
    <col min="13321" max="13321" width="8" style="71" customWidth="1"/>
    <col min="13322" max="13322" width="10" style="71" customWidth="1"/>
    <col min="13323" max="13323" width="11.42578125" style="71" customWidth="1"/>
    <col min="13324" max="13324" width="9.28515625" style="71" customWidth="1"/>
    <col min="13325" max="13326" width="12.7109375" style="71" bestFit="1" customWidth="1"/>
    <col min="13327" max="13568" width="9.140625" style="71"/>
    <col min="13569" max="13569" width="0.140625" style="71" customWidth="1"/>
    <col min="13570" max="13570" width="3.5703125" style="71" customWidth="1"/>
    <col min="13571" max="13571" width="7" style="71" customWidth="1"/>
    <col min="13572" max="13572" width="22.42578125" style="71" customWidth="1"/>
    <col min="13573" max="13573" width="34.42578125" style="71" customWidth="1"/>
    <col min="13574" max="13574" width="4.140625" style="71" customWidth="1"/>
    <col min="13575" max="13575" width="33.42578125" style="71" customWidth="1"/>
    <col min="13576" max="13576" width="13.28515625" style="71" customWidth="1"/>
    <col min="13577" max="13577" width="8" style="71" customWidth="1"/>
    <col min="13578" max="13578" width="10" style="71" customWidth="1"/>
    <col min="13579" max="13579" width="11.42578125" style="71" customWidth="1"/>
    <col min="13580" max="13580" width="9.28515625" style="71" customWidth="1"/>
    <col min="13581" max="13582" width="12.7109375" style="71" bestFit="1" customWidth="1"/>
    <col min="13583" max="13824" width="9.140625" style="71"/>
    <col min="13825" max="13825" width="0.140625" style="71" customWidth="1"/>
    <col min="13826" max="13826" width="3.5703125" style="71" customWidth="1"/>
    <col min="13827" max="13827" width="7" style="71" customWidth="1"/>
    <col min="13828" max="13828" width="22.42578125" style="71" customWidth="1"/>
    <col min="13829" max="13829" width="34.42578125" style="71" customWidth="1"/>
    <col min="13830" max="13830" width="4.140625" style="71" customWidth="1"/>
    <col min="13831" max="13831" width="33.42578125" style="71" customWidth="1"/>
    <col min="13832" max="13832" width="13.28515625" style="71" customWidth="1"/>
    <col min="13833" max="13833" width="8" style="71" customWidth="1"/>
    <col min="13834" max="13834" width="10" style="71" customWidth="1"/>
    <col min="13835" max="13835" width="11.42578125" style="71" customWidth="1"/>
    <col min="13836" max="13836" width="9.28515625" style="71" customWidth="1"/>
    <col min="13837" max="13838" width="12.7109375" style="71" bestFit="1" customWidth="1"/>
    <col min="13839" max="14080" width="9.140625" style="71"/>
    <col min="14081" max="14081" width="0.140625" style="71" customWidth="1"/>
    <col min="14082" max="14082" width="3.5703125" style="71" customWidth="1"/>
    <col min="14083" max="14083" width="7" style="71" customWidth="1"/>
    <col min="14084" max="14084" width="22.42578125" style="71" customWidth="1"/>
    <col min="14085" max="14085" width="34.42578125" style="71" customWidth="1"/>
    <col min="14086" max="14086" width="4.140625" style="71" customWidth="1"/>
    <col min="14087" max="14087" width="33.42578125" style="71" customWidth="1"/>
    <col min="14088" max="14088" width="13.28515625" style="71" customWidth="1"/>
    <col min="14089" max="14089" width="8" style="71" customWidth="1"/>
    <col min="14090" max="14090" width="10" style="71" customWidth="1"/>
    <col min="14091" max="14091" width="11.42578125" style="71" customWidth="1"/>
    <col min="14092" max="14092" width="9.28515625" style="71" customWidth="1"/>
    <col min="14093" max="14094" width="12.7109375" style="71" bestFit="1" customWidth="1"/>
    <col min="14095" max="14336" width="9.140625" style="71"/>
    <col min="14337" max="14337" width="0.140625" style="71" customWidth="1"/>
    <col min="14338" max="14338" width="3.5703125" style="71" customWidth="1"/>
    <col min="14339" max="14339" width="7" style="71" customWidth="1"/>
    <col min="14340" max="14340" width="22.42578125" style="71" customWidth="1"/>
    <col min="14341" max="14341" width="34.42578125" style="71" customWidth="1"/>
    <col min="14342" max="14342" width="4.140625" style="71" customWidth="1"/>
    <col min="14343" max="14343" width="33.42578125" style="71" customWidth="1"/>
    <col min="14344" max="14344" width="13.28515625" style="71" customWidth="1"/>
    <col min="14345" max="14345" width="8" style="71" customWidth="1"/>
    <col min="14346" max="14346" width="10" style="71" customWidth="1"/>
    <col min="14347" max="14347" width="11.42578125" style="71" customWidth="1"/>
    <col min="14348" max="14348" width="9.28515625" style="71" customWidth="1"/>
    <col min="14349" max="14350" width="12.7109375" style="71" bestFit="1" customWidth="1"/>
    <col min="14351" max="14592" width="9.140625" style="71"/>
    <col min="14593" max="14593" width="0.140625" style="71" customWidth="1"/>
    <col min="14594" max="14594" width="3.5703125" style="71" customWidth="1"/>
    <col min="14595" max="14595" width="7" style="71" customWidth="1"/>
    <col min="14596" max="14596" width="22.42578125" style="71" customWidth="1"/>
    <col min="14597" max="14597" width="34.42578125" style="71" customWidth="1"/>
    <col min="14598" max="14598" width="4.140625" style="71" customWidth="1"/>
    <col min="14599" max="14599" width="33.42578125" style="71" customWidth="1"/>
    <col min="14600" max="14600" width="13.28515625" style="71" customWidth="1"/>
    <col min="14601" max="14601" width="8" style="71" customWidth="1"/>
    <col min="14602" max="14602" width="10" style="71" customWidth="1"/>
    <col min="14603" max="14603" width="11.42578125" style="71" customWidth="1"/>
    <col min="14604" max="14604" width="9.28515625" style="71" customWidth="1"/>
    <col min="14605" max="14606" width="12.7109375" style="71" bestFit="1" customWidth="1"/>
    <col min="14607" max="14848" width="9.140625" style="71"/>
    <col min="14849" max="14849" width="0.140625" style="71" customWidth="1"/>
    <col min="14850" max="14850" width="3.5703125" style="71" customWidth="1"/>
    <col min="14851" max="14851" width="7" style="71" customWidth="1"/>
    <col min="14852" max="14852" width="22.42578125" style="71" customWidth="1"/>
    <col min="14853" max="14853" width="34.42578125" style="71" customWidth="1"/>
    <col min="14854" max="14854" width="4.140625" style="71" customWidth="1"/>
    <col min="14855" max="14855" width="33.42578125" style="71" customWidth="1"/>
    <col min="14856" max="14856" width="13.28515625" style="71" customWidth="1"/>
    <col min="14857" max="14857" width="8" style="71" customWidth="1"/>
    <col min="14858" max="14858" width="10" style="71" customWidth="1"/>
    <col min="14859" max="14859" width="11.42578125" style="71" customWidth="1"/>
    <col min="14860" max="14860" width="9.28515625" style="71" customWidth="1"/>
    <col min="14861" max="14862" width="12.7109375" style="71" bestFit="1" customWidth="1"/>
    <col min="14863" max="15104" width="9.140625" style="71"/>
    <col min="15105" max="15105" width="0.140625" style="71" customWidth="1"/>
    <col min="15106" max="15106" width="3.5703125" style="71" customWidth="1"/>
    <col min="15107" max="15107" width="7" style="71" customWidth="1"/>
    <col min="15108" max="15108" width="22.42578125" style="71" customWidth="1"/>
    <col min="15109" max="15109" width="34.42578125" style="71" customWidth="1"/>
    <col min="15110" max="15110" width="4.140625" style="71" customWidth="1"/>
    <col min="15111" max="15111" width="33.42578125" style="71" customWidth="1"/>
    <col min="15112" max="15112" width="13.28515625" style="71" customWidth="1"/>
    <col min="15113" max="15113" width="8" style="71" customWidth="1"/>
    <col min="15114" max="15114" width="10" style="71" customWidth="1"/>
    <col min="15115" max="15115" width="11.42578125" style="71" customWidth="1"/>
    <col min="15116" max="15116" width="9.28515625" style="71" customWidth="1"/>
    <col min="15117" max="15118" width="12.7109375" style="71" bestFit="1" customWidth="1"/>
    <col min="15119" max="15360" width="9.140625" style="71"/>
    <col min="15361" max="15361" width="0.140625" style="71" customWidth="1"/>
    <col min="15362" max="15362" width="3.5703125" style="71" customWidth="1"/>
    <col min="15363" max="15363" width="7" style="71" customWidth="1"/>
    <col min="15364" max="15364" width="22.42578125" style="71" customWidth="1"/>
    <col min="15365" max="15365" width="34.42578125" style="71" customWidth="1"/>
    <col min="15366" max="15366" width="4.140625" style="71" customWidth="1"/>
    <col min="15367" max="15367" width="33.42578125" style="71" customWidth="1"/>
    <col min="15368" max="15368" width="13.28515625" style="71" customWidth="1"/>
    <col min="15369" max="15369" width="8" style="71" customWidth="1"/>
    <col min="15370" max="15370" width="10" style="71" customWidth="1"/>
    <col min="15371" max="15371" width="11.42578125" style="71" customWidth="1"/>
    <col min="15372" max="15372" width="9.28515625" style="71" customWidth="1"/>
    <col min="15373" max="15374" width="12.7109375" style="71" bestFit="1" customWidth="1"/>
    <col min="15375" max="15616" width="9.140625" style="71"/>
    <col min="15617" max="15617" width="0.140625" style="71" customWidth="1"/>
    <col min="15618" max="15618" width="3.5703125" style="71" customWidth="1"/>
    <col min="15619" max="15619" width="7" style="71" customWidth="1"/>
    <col min="15620" max="15620" width="22.42578125" style="71" customWidth="1"/>
    <col min="15621" max="15621" width="34.42578125" style="71" customWidth="1"/>
    <col min="15622" max="15622" width="4.140625" style="71" customWidth="1"/>
    <col min="15623" max="15623" width="33.42578125" style="71" customWidth="1"/>
    <col min="15624" max="15624" width="13.28515625" style="71" customWidth="1"/>
    <col min="15625" max="15625" width="8" style="71" customWidth="1"/>
    <col min="15626" max="15626" width="10" style="71" customWidth="1"/>
    <col min="15627" max="15627" width="11.42578125" style="71" customWidth="1"/>
    <col min="15628" max="15628" width="9.28515625" style="71" customWidth="1"/>
    <col min="15629" max="15630" width="12.7109375" style="71" bestFit="1" customWidth="1"/>
    <col min="15631" max="15872" width="9.140625" style="71"/>
    <col min="15873" max="15873" width="0.140625" style="71" customWidth="1"/>
    <col min="15874" max="15874" width="3.5703125" style="71" customWidth="1"/>
    <col min="15875" max="15875" width="7" style="71" customWidth="1"/>
    <col min="15876" max="15876" width="22.42578125" style="71" customWidth="1"/>
    <col min="15877" max="15877" width="34.42578125" style="71" customWidth="1"/>
    <col min="15878" max="15878" width="4.140625" style="71" customWidth="1"/>
    <col min="15879" max="15879" width="33.42578125" style="71" customWidth="1"/>
    <col min="15880" max="15880" width="13.28515625" style="71" customWidth="1"/>
    <col min="15881" max="15881" width="8" style="71" customWidth="1"/>
    <col min="15882" max="15882" width="10" style="71" customWidth="1"/>
    <col min="15883" max="15883" width="11.42578125" style="71" customWidth="1"/>
    <col min="15884" max="15884" width="9.28515625" style="71" customWidth="1"/>
    <col min="15885" max="15886" width="12.7109375" style="71" bestFit="1" customWidth="1"/>
    <col min="15887" max="16128" width="9.140625" style="71"/>
    <col min="16129" max="16129" width="0.140625" style="71" customWidth="1"/>
    <col min="16130" max="16130" width="3.5703125" style="71" customWidth="1"/>
    <col min="16131" max="16131" width="7" style="71" customWidth="1"/>
    <col min="16132" max="16132" width="22.42578125" style="71" customWidth="1"/>
    <col min="16133" max="16133" width="34.42578125" style="71" customWidth="1"/>
    <col min="16134" max="16134" width="4.140625" style="71" customWidth="1"/>
    <col min="16135" max="16135" width="33.42578125" style="71" customWidth="1"/>
    <col min="16136" max="16136" width="13.28515625" style="71" customWidth="1"/>
    <col min="16137" max="16137" width="8" style="71" customWidth="1"/>
    <col min="16138" max="16138" width="10" style="71" customWidth="1"/>
    <col min="16139" max="16139" width="11.42578125" style="71" customWidth="1"/>
    <col min="16140" max="16140" width="9.28515625" style="71" customWidth="1"/>
    <col min="16141" max="16142" width="12.7109375" style="71" bestFit="1" customWidth="1"/>
    <col min="16143" max="16384" width="9.140625" style="71"/>
  </cols>
  <sheetData>
    <row r="1" spans="2:12" ht="15.75" x14ac:dyDescent="0.2">
      <c r="B1" s="139" t="s">
        <v>100</v>
      </c>
      <c r="C1" s="139"/>
      <c r="D1" s="139"/>
      <c r="E1" s="139"/>
      <c r="F1" s="139"/>
      <c r="G1" s="139"/>
      <c r="H1" s="139"/>
      <c r="I1" s="139"/>
      <c r="J1" s="139"/>
      <c r="K1" s="139"/>
      <c r="L1" s="139"/>
    </row>
    <row r="2" spans="2:12" ht="15.75" x14ac:dyDescent="0.2">
      <c r="B2" s="139" t="s">
        <v>2</v>
      </c>
      <c r="C2" s="139"/>
      <c r="D2" s="139"/>
      <c r="E2" s="139"/>
      <c r="F2" s="139"/>
      <c r="G2" s="139"/>
      <c r="H2" s="139"/>
      <c r="I2" s="139"/>
      <c r="J2" s="139"/>
      <c r="K2" s="139"/>
      <c r="L2" s="139"/>
    </row>
    <row r="3" spans="2:12" x14ac:dyDescent="0.2">
      <c r="B3" s="140" t="s">
        <v>4</v>
      </c>
      <c r="C3" s="140"/>
      <c r="D3" s="140"/>
      <c r="E3" s="140"/>
      <c r="F3" s="140"/>
      <c r="G3" s="140"/>
      <c r="H3" s="140"/>
      <c r="I3" s="140"/>
      <c r="J3" s="140"/>
      <c r="K3" s="140"/>
      <c r="L3" s="140"/>
    </row>
    <row r="4" spans="2:12" x14ac:dyDescent="0.2">
      <c r="B4" s="140" t="s">
        <v>5</v>
      </c>
      <c r="C4" s="140"/>
      <c r="D4" s="140"/>
      <c r="E4" s="140"/>
      <c r="F4" s="140"/>
      <c r="G4" s="140"/>
      <c r="H4" s="140"/>
      <c r="I4" s="140"/>
      <c r="J4" s="140"/>
      <c r="K4" s="140"/>
      <c r="L4" s="140"/>
    </row>
    <row r="5" spans="2:12" x14ac:dyDescent="0.2">
      <c r="B5" s="140" t="s">
        <v>99</v>
      </c>
      <c r="C5" s="140"/>
      <c r="D5" s="140"/>
      <c r="E5" s="140"/>
      <c r="F5" s="140"/>
      <c r="G5" s="140"/>
      <c r="H5" s="140"/>
      <c r="I5" s="140"/>
      <c r="J5" s="140"/>
      <c r="K5" s="140"/>
      <c r="L5" s="140"/>
    </row>
    <row r="6" spans="2:12" x14ac:dyDescent="0.2">
      <c r="B6" s="138" t="s">
        <v>98</v>
      </c>
      <c r="C6" s="138"/>
      <c r="D6" s="138"/>
      <c r="E6" s="138"/>
      <c r="F6" s="138"/>
      <c r="G6" s="138"/>
      <c r="H6" s="138"/>
      <c r="I6" s="138"/>
      <c r="J6" s="138"/>
      <c r="K6" s="138"/>
      <c r="L6" s="138"/>
    </row>
    <row r="7" spans="2:12" x14ac:dyDescent="0.2">
      <c r="B7" s="117"/>
      <c r="C7" s="116"/>
      <c r="D7" s="116"/>
      <c r="E7" s="116"/>
      <c r="F7" s="116"/>
      <c r="G7" s="116"/>
      <c r="H7" s="116"/>
      <c r="I7" s="116"/>
      <c r="J7" s="116"/>
      <c r="K7" s="116"/>
      <c r="L7" s="116"/>
    </row>
    <row r="8" spans="2:12" x14ac:dyDescent="0.2">
      <c r="B8" s="155" t="s">
        <v>97</v>
      </c>
      <c r="C8" s="155"/>
      <c r="D8" s="155"/>
      <c r="E8" s="155"/>
      <c r="F8" s="155"/>
      <c r="G8" s="155"/>
      <c r="H8" s="155"/>
      <c r="I8" s="155"/>
      <c r="J8" s="155"/>
      <c r="K8" s="155"/>
      <c r="L8" s="155"/>
    </row>
    <row r="9" spans="2:12" x14ac:dyDescent="0.2">
      <c r="B9" s="156" t="s">
        <v>96</v>
      </c>
      <c r="C9" s="156"/>
      <c r="D9" s="156"/>
      <c r="E9" s="156"/>
      <c r="F9" s="156"/>
      <c r="G9" s="156"/>
      <c r="H9" s="156"/>
      <c r="I9" s="156"/>
      <c r="J9" s="156"/>
      <c r="K9" s="156"/>
      <c r="L9" s="156"/>
    </row>
    <row r="10" spans="2:12" x14ac:dyDescent="0.2">
      <c r="B10" s="114" t="s">
        <v>95</v>
      </c>
      <c r="C10" s="113" t="s">
        <v>94</v>
      </c>
      <c r="D10" s="112"/>
      <c r="E10" s="114" t="s">
        <v>93</v>
      </c>
      <c r="F10" s="115"/>
      <c r="G10" s="109"/>
      <c r="H10" s="108"/>
      <c r="I10" s="107"/>
      <c r="J10" s="106"/>
    </row>
    <row r="11" spans="2:12" x14ac:dyDescent="0.2">
      <c r="B11" s="114" t="s">
        <v>92</v>
      </c>
      <c r="C11" s="113" t="s">
        <v>91</v>
      </c>
      <c r="D11" s="112"/>
      <c r="E11" s="114" t="s">
        <v>90</v>
      </c>
      <c r="F11" s="115"/>
      <c r="G11" s="109"/>
      <c r="H11" s="108"/>
      <c r="I11" s="107"/>
      <c r="J11" s="106"/>
    </row>
    <row r="12" spans="2:12" x14ac:dyDescent="0.2">
      <c r="B12" s="114" t="s">
        <v>89</v>
      </c>
      <c r="C12" s="113" t="s">
        <v>88</v>
      </c>
      <c r="D12" s="112"/>
      <c r="E12" s="114" t="s">
        <v>87</v>
      </c>
      <c r="F12" s="115"/>
      <c r="G12" s="109"/>
      <c r="H12" s="108"/>
      <c r="I12" s="107"/>
      <c r="J12" s="106"/>
    </row>
    <row r="13" spans="2:12" ht="13.5" x14ac:dyDescent="0.2">
      <c r="B13" s="114" t="s">
        <v>86</v>
      </c>
      <c r="C13" s="113" t="s">
        <v>85</v>
      </c>
      <c r="D13" s="112"/>
      <c r="E13" s="111" t="s">
        <v>104</v>
      </c>
      <c r="F13" s="110"/>
      <c r="G13" s="109"/>
      <c r="H13" s="108"/>
      <c r="I13" s="107"/>
      <c r="J13" s="106"/>
    </row>
    <row r="14" spans="2:12" x14ac:dyDescent="0.2">
      <c r="B14" s="77"/>
      <c r="C14" s="83"/>
      <c r="D14" s="82"/>
      <c r="E14" s="77"/>
      <c r="F14" s="81"/>
      <c r="G14" s="105"/>
      <c r="H14" s="83"/>
      <c r="I14" s="74"/>
      <c r="J14" s="104"/>
    </row>
    <row r="15" spans="2:12" ht="36" customHeight="1" x14ac:dyDescent="0.2">
      <c r="B15" s="157" t="s">
        <v>84</v>
      </c>
      <c r="C15" s="157"/>
      <c r="D15" s="157"/>
      <c r="E15" s="157"/>
      <c r="F15" s="157"/>
      <c r="G15" s="157"/>
      <c r="H15" s="157"/>
      <c r="I15" s="157"/>
      <c r="J15" s="157"/>
      <c r="K15" s="157"/>
      <c r="L15" s="157"/>
    </row>
    <row r="16" spans="2:12" x14ac:dyDescent="0.2">
      <c r="B16" s="158" t="s">
        <v>83</v>
      </c>
      <c r="C16" s="158" t="s">
        <v>82</v>
      </c>
      <c r="D16" s="161" t="s">
        <v>21</v>
      </c>
      <c r="E16" s="158" t="s">
        <v>81</v>
      </c>
      <c r="F16" s="164" t="s">
        <v>80</v>
      </c>
      <c r="G16" s="165"/>
      <c r="H16" s="168" t="s">
        <v>79</v>
      </c>
      <c r="I16" s="141" t="s">
        <v>78</v>
      </c>
      <c r="J16" s="142"/>
      <c r="K16" s="142"/>
      <c r="L16" s="143"/>
    </row>
    <row r="17" spans="2:18" x14ac:dyDescent="0.2">
      <c r="B17" s="159"/>
      <c r="C17" s="159"/>
      <c r="D17" s="162"/>
      <c r="E17" s="159"/>
      <c r="F17" s="166"/>
      <c r="G17" s="167"/>
      <c r="H17" s="169"/>
      <c r="I17" s="144" t="s">
        <v>26</v>
      </c>
      <c r="J17" s="145"/>
      <c r="K17" s="145"/>
      <c r="L17" s="146"/>
      <c r="R17" s="71" t="s">
        <v>3</v>
      </c>
    </row>
    <row r="18" spans="2:18" ht="36" customHeight="1" x14ac:dyDescent="0.2">
      <c r="B18" s="160"/>
      <c r="C18" s="160"/>
      <c r="D18" s="163"/>
      <c r="E18" s="160"/>
      <c r="F18" s="147" t="s">
        <v>77</v>
      </c>
      <c r="G18" s="148"/>
      <c r="H18" s="103"/>
      <c r="I18" s="102" t="s">
        <v>76</v>
      </c>
      <c r="J18" s="102" t="s">
        <v>75</v>
      </c>
      <c r="K18" s="102" t="s">
        <v>74</v>
      </c>
      <c r="L18" s="101" t="s">
        <v>73</v>
      </c>
    </row>
    <row r="19" spans="2:18" ht="13.5" thickBot="1" x14ac:dyDescent="0.25">
      <c r="B19" s="100" t="s">
        <v>72</v>
      </c>
      <c r="C19" s="98" t="s">
        <v>71</v>
      </c>
      <c r="D19" s="99" t="s">
        <v>70</v>
      </c>
      <c r="E19" s="98" t="s">
        <v>69</v>
      </c>
      <c r="F19" s="149" t="s">
        <v>68</v>
      </c>
      <c r="G19" s="150"/>
      <c r="H19" s="97" t="s">
        <v>67</v>
      </c>
      <c r="I19" s="96" t="s">
        <v>66</v>
      </c>
      <c r="J19" s="96" t="s">
        <v>65</v>
      </c>
      <c r="K19" s="96" t="s">
        <v>64</v>
      </c>
      <c r="L19" s="96" t="s">
        <v>63</v>
      </c>
    </row>
    <row r="20" spans="2:18" ht="25.5" customHeight="1" thickTop="1" x14ac:dyDescent="0.2">
      <c r="B20" s="95">
        <v>1</v>
      </c>
      <c r="C20" s="94">
        <v>521211</v>
      </c>
      <c r="D20" s="123" t="s">
        <v>62</v>
      </c>
      <c r="E20" s="122" t="str">
        <f>'Contoh Kwitansi'!C23</f>
        <v>Pembelian Alat Tulis Kantor/Makan/Snack Rapat Kegiatan Pusat Kajian …….</v>
      </c>
      <c r="F20" s="93"/>
      <c r="G20" s="92"/>
      <c r="H20" s="124">
        <v>1000000</v>
      </c>
      <c r="I20" s="91"/>
      <c r="J20" s="90"/>
      <c r="K20" s="90"/>
      <c r="L20" s="90"/>
      <c r="N20" s="89"/>
    </row>
    <row r="21" spans="2:18" ht="18.75" customHeight="1" thickBot="1" x14ac:dyDescent="0.25">
      <c r="B21" s="151"/>
      <c r="C21" s="152"/>
      <c r="D21" s="152"/>
      <c r="E21" s="152"/>
      <c r="F21" s="152"/>
      <c r="G21" s="153"/>
      <c r="H21" s="88">
        <f>SUM(H20:H20)</f>
        <v>1000000</v>
      </c>
      <c r="I21" s="88">
        <f>SUM(I20:I20)</f>
        <v>0</v>
      </c>
      <c r="J21" s="88">
        <f>SUM(J20:J20)</f>
        <v>0</v>
      </c>
      <c r="K21" s="88">
        <f>SUM(K20:K20)</f>
        <v>0</v>
      </c>
      <c r="L21" s="88">
        <f>SUM(L20:L20)</f>
        <v>0</v>
      </c>
    </row>
    <row r="22" spans="2:18" ht="13.5" thickTop="1" x14ac:dyDescent="0.2">
      <c r="B22" s="77"/>
      <c r="C22" s="83"/>
      <c r="D22" s="82"/>
      <c r="E22" s="77"/>
      <c r="F22" s="81"/>
      <c r="G22" s="85"/>
      <c r="H22" s="84"/>
      <c r="I22" s="74"/>
      <c r="J22" s="74"/>
    </row>
    <row r="23" spans="2:18" x14ac:dyDescent="0.2">
      <c r="B23" s="154" t="s">
        <v>61</v>
      </c>
      <c r="C23" s="154"/>
      <c r="D23" s="154"/>
      <c r="E23" s="154"/>
      <c r="F23" s="154"/>
      <c r="G23" s="154"/>
      <c r="H23" s="154"/>
      <c r="I23" s="154"/>
      <c r="J23" s="154"/>
      <c r="K23" s="154"/>
      <c r="L23" s="154"/>
    </row>
    <row r="24" spans="2:18" x14ac:dyDescent="0.2">
      <c r="B24" s="154" t="s">
        <v>60</v>
      </c>
      <c r="C24" s="154"/>
      <c r="D24" s="154"/>
      <c r="E24" s="154"/>
      <c r="F24" s="154"/>
      <c r="G24" s="154"/>
      <c r="H24" s="154"/>
      <c r="I24" s="154"/>
      <c r="J24" s="154"/>
      <c r="K24" s="154"/>
      <c r="L24" s="154"/>
    </row>
    <row r="25" spans="2:18" x14ac:dyDescent="0.2">
      <c r="B25" s="77" t="s">
        <v>59</v>
      </c>
      <c r="C25" s="83"/>
      <c r="D25" s="82"/>
      <c r="E25" s="77"/>
      <c r="F25" s="81"/>
      <c r="I25" s="87" t="s">
        <v>26</v>
      </c>
      <c r="J25" s="87"/>
      <c r="K25" s="74"/>
      <c r="L25" s="74"/>
    </row>
    <row r="26" spans="2:18" ht="18" customHeight="1" x14ac:dyDescent="0.2">
      <c r="B26" s="77"/>
      <c r="C26" s="83"/>
      <c r="D26" s="82"/>
      <c r="E26" s="77"/>
      <c r="F26" s="81"/>
      <c r="I26" s="86"/>
      <c r="J26" s="86"/>
      <c r="K26" s="74"/>
      <c r="L26" s="74"/>
    </row>
    <row r="27" spans="2:18" x14ac:dyDescent="0.2">
      <c r="B27" s="77"/>
      <c r="C27" s="83"/>
      <c r="D27" s="82"/>
      <c r="E27" s="77"/>
      <c r="F27" s="81"/>
      <c r="I27" s="85"/>
      <c r="J27" s="84"/>
      <c r="K27" s="74"/>
      <c r="L27" s="74"/>
    </row>
    <row r="28" spans="2:18" x14ac:dyDescent="0.2">
      <c r="B28" s="77"/>
      <c r="C28" s="83"/>
      <c r="D28" s="82"/>
      <c r="E28" s="77"/>
      <c r="F28" s="81"/>
      <c r="I28" s="85"/>
      <c r="J28" s="84"/>
      <c r="K28" s="74"/>
      <c r="L28" s="74"/>
    </row>
    <row r="29" spans="2:18" x14ac:dyDescent="0.2">
      <c r="B29" s="77"/>
      <c r="C29" s="83"/>
      <c r="D29" s="82"/>
      <c r="E29" s="77"/>
      <c r="F29" s="81"/>
      <c r="I29" s="85"/>
      <c r="J29" s="84"/>
      <c r="K29" s="74"/>
      <c r="L29" s="74"/>
    </row>
    <row r="30" spans="2:18" x14ac:dyDescent="0.2">
      <c r="B30" s="80" t="s">
        <v>58</v>
      </c>
      <c r="C30" s="83"/>
      <c r="D30" s="82"/>
      <c r="E30" s="77"/>
      <c r="F30" s="81"/>
      <c r="I30" s="80" t="s">
        <v>28</v>
      </c>
      <c r="J30" s="75"/>
      <c r="K30" s="74"/>
      <c r="L30" s="74"/>
    </row>
    <row r="31" spans="2:18" x14ac:dyDescent="0.2">
      <c r="B31" s="75" t="s">
        <v>57</v>
      </c>
      <c r="C31" s="79"/>
      <c r="D31" s="78"/>
      <c r="E31" s="77"/>
      <c r="F31" s="76"/>
      <c r="I31" s="75" t="s">
        <v>30</v>
      </c>
      <c r="J31" s="75"/>
      <c r="K31" s="74"/>
      <c r="L31" s="74"/>
    </row>
  </sheetData>
  <mergeCells count="22">
    <mergeCell ref="B23:L23"/>
    <mergeCell ref="B24:L24"/>
    <mergeCell ref="B8:L8"/>
    <mergeCell ref="B9:L9"/>
    <mergeCell ref="B15:L15"/>
    <mergeCell ref="B16:B18"/>
    <mergeCell ref="C16:C18"/>
    <mergeCell ref="D16:D18"/>
    <mergeCell ref="E16:E18"/>
    <mergeCell ref="F16:G17"/>
    <mergeCell ref="H16:H17"/>
    <mergeCell ref="I16:L16"/>
    <mergeCell ref="I17:L17"/>
    <mergeCell ref="F18:G18"/>
    <mergeCell ref="F19:G19"/>
    <mergeCell ref="B21:G21"/>
    <mergeCell ref="B6:L6"/>
    <mergeCell ref="B1:L1"/>
    <mergeCell ref="B2:L2"/>
    <mergeCell ref="B3:L3"/>
    <mergeCell ref="B4:L4"/>
    <mergeCell ref="B5:L5"/>
  </mergeCells>
  <hyperlinks>
    <hyperlink ref="B6" r:id="rId1" display="http://www.ubb.ac.id/"/>
  </hyperlinks>
  <printOptions horizontalCentered="1"/>
  <pageMargins left="0.25" right="0.25" top="0.75" bottom="0.75" header="0.3" footer="0.3"/>
  <pageSetup paperSize="9" scale="62"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7" workbookViewId="0">
      <selection activeCell="A10" sqref="A10:F10"/>
    </sheetView>
  </sheetViews>
  <sheetFormatPr defaultRowHeight="15" x14ac:dyDescent="0.25"/>
  <cols>
    <col min="1" max="1" width="17.140625" customWidth="1"/>
    <col min="2" max="2" width="3.42578125" customWidth="1"/>
    <col min="3" max="3" width="33.42578125" customWidth="1"/>
    <col min="4" max="5" width="15.7109375" customWidth="1"/>
    <col min="6" max="6" width="16.140625" customWidth="1"/>
  </cols>
  <sheetData>
    <row r="1" spans="1:6" x14ac:dyDescent="0.25">
      <c r="A1" s="119" t="s">
        <v>106</v>
      </c>
      <c r="B1" t="s">
        <v>9</v>
      </c>
    </row>
    <row r="3" spans="1:6" ht="20.25" x14ac:dyDescent="0.25">
      <c r="A3" s="178" t="s">
        <v>38</v>
      </c>
      <c r="B3" s="178"/>
      <c r="C3" s="178"/>
      <c r="D3" s="178"/>
      <c r="E3" s="178"/>
      <c r="F3" s="178"/>
    </row>
    <row r="4" spans="1:6" ht="20.25" x14ac:dyDescent="0.25">
      <c r="A4" s="178" t="s">
        <v>39</v>
      </c>
      <c r="B4" s="178"/>
      <c r="C4" s="178"/>
      <c r="D4" s="178"/>
      <c r="E4" s="178"/>
      <c r="F4" s="178"/>
    </row>
    <row r="5" spans="1:6" ht="18.75" x14ac:dyDescent="0.25">
      <c r="A5" s="179" t="s">
        <v>2</v>
      </c>
      <c r="B5" s="179"/>
      <c r="C5" s="179"/>
      <c r="D5" s="179"/>
      <c r="E5" s="179"/>
      <c r="F5" s="179"/>
    </row>
    <row r="6" spans="1:6" ht="15.75" x14ac:dyDescent="0.25">
      <c r="A6" s="180" t="s">
        <v>40</v>
      </c>
      <c r="B6" s="180"/>
      <c r="C6" s="180"/>
      <c r="D6" s="180"/>
      <c r="E6" s="180"/>
      <c r="F6" s="180"/>
    </row>
    <row r="7" spans="1:6" ht="15.75" x14ac:dyDescent="0.25">
      <c r="A7" s="180" t="s">
        <v>41</v>
      </c>
      <c r="B7" s="180"/>
      <c r="C7" s="180"/>
      <c r="D7" s="180"/>
      <c r="E7" s="180"/>
      <c r="F7" s="180"/>
    </row>
    <row r="8" spans="1:6" ht="15.75" x14ac:dyDescent="0.25">
      <c r="A8" s="180" t="s">
        <v>42</v>
      </c>
      <c r="B8" s="180"/>
      <c r="C8" s="180"/>
      <c r="D8" s="180"/>
      <c r="E8" s="180"/>
      <c r="F8" s="180"/>
    </row>
    <row r="9" spans="1:6" ht="15.75" x14ac:dyDescent="0.25">
      <c r="A9" s="176" t="s">
        <v>43</v>
      </c>
      <c r="B9" s="176"/>
      <c r="C9" s="176"/>
      <c r="D9" s="176"/>
      <c r="E9" s="176"/>
      <c r="F9" s="176"/>
    </row>
    <row r="10" spans="1:6" ht="15.75" x14ac:dyDescent="0.25">
      <c r="A10" s="177" t="s">
        <v>44</v>
      </c>
      <c r="B10" s="177"/>
      <c r="C10" s="177"/>
      <c r="D10" s="177"/>
      <c r="E10" s="177"/>
      <c r="F10" s="177"/>
    </row>
    <row r="11" spans="1:6" ht="15.75" x14ac:dyDescent="0.25">
      <c r="A11" s="177" t="s">
        <v>45</v>
      </c>
      <c r="B11" s="177"/>
      <c r="C11" s="177"/>
      <c r="D11" s="177"/>
      <c r="E11" s="177"/>
      <c r="F11" s="177"/>
    </row>
    <row r="12" spans="1:6" ht="15.75" x14ac:dyDescent="0.25">
      <c r="A12" s="70"/>
      <c r="B12" s="70"/>
      <c r="C12" s="70"/>
      <c r="D12" s="70"/>
      <c r="E12" s="70"/>
      <c r="F12" s="70"/>
    </row>
    <row r="13" spans="1:6" ht="36.75" customHeight="1" x14ac:dyDescent="0.25">
      <c r="A13" s="120" t="s">
        <v>109</v>
      </c>
      <c r="B13" s="52" t="s">
        <v>9</v>
      </c>
      <c r="C13" s="50"/>
      <c r="D13" s="50"/>
      <c r="E13" s="50"/>
      <c r="F13" s="50"/>
    </row>
    <row r="14" spans="1:6" ht="31.5" x14ac:dyDescent="0.25">
      <c r="A14" s="120" t="s">
        <v>108</v>
      </c>
      <c r="B14" s="52" t="s">
        <v>9</v>
      </c>
      <c r="C14" s="50"/>
      <c r="D14" s="50"/>
      <c r="E14" s="50"/>
      <c r="F14" s="50"/>
    </row>
    <row r="15" spans="1:6" ht="15.75" x14ac:dyDescent="0.25">
      <c r="A15" s="53"/>
      <c r="B15" s="53"/>
      <c r="C15" s="53"/>
      <c r="D15" s="53"/>
      <c r="E15" s="53"/>
      <c r="F15" s="53"/>
    </row>
    <row r="16" spans="1:6" x14ac:dyDescent="0.25">
      <c r="A16" s="54" t="s">
        <v>46</v>
      </c>
      <c r="B16" s="174" t="s">
        <v>47</v>
      </c>
      <c r="C16" s="175"/>
      <c r="D16" s="54" t="s">
        <v>48</v>
      </c>
      <c r="E16" s="54" t="s">
        <v>49</v>
      </c>
      <c r="F16" s="54" t="s">
        <v>50</v>
      </c>
    </row>
    <row r="17" spans="1:6" ht="23.25" customHeight="1" x14ac:dyDescent="0.25">
      <c r="A17" s="55" t="s">
        <v>105</v>
      </c>
      <c r="B17" s="172" t="s">
        <v>107</v>
      </c>
      <c r="C17" s="173"/>
      <c r="D17" s="56">
        <v>1000000</v>
      </c>
      <c r="E17" s="56"/>
      <c r="F17" s="57">
        <f>D17</f>
        <v>1000000</v>
      </c>
    </row>
    <row r="18" spans="1:6" ht="23.25" customHeight="1" x14ac:dyDescent="0.25">
      <c r="A18" s="55" t="s">
        <v>105</v>
      </c>
      <c r="B18" s="172" t="s">
        <v>111</v>
      </c>
      <c r="C18" s="173"/>
      <c r="D18" s="56"/>
      <c r="E18" s="56">
        <v>500000</v>
      </c>
      <c r="F18" s="57">
        <f>F17-E18</f>
        <v>500000</v>
      </c>
    </row>
    <row r="19" spans="1:6" ht="23.25" customHeight="1" x14ac:dyDescent="0.25">
      <c r="A19" s="55" t="s">
        <v>105</v>
      </c>
      <c r="B19" s="172" t="s">
        <v>110</v>
      </c>
      <c r="C19" s="173"/>
      <c r="D19" s="56"/>
      <c r="E19" s="56">
        <v>150000</v>
      </c>
      <c r="F19" s="57">
        <f>F18-E19</f>
        <v>350000</v>
      </c>
    </row>
    <row r="20" spans="1:6" ht="23.25" customHeight="1" x14ac:dyDescent="0.25">
      <c r="A20" s="55" t="s">
        <v>105</v>
      </c>
      <c r="B20" s="172" t="s">
        <v>112</v>
      </c>
      <c r="C20" s="173"/>
      <c r="D20" s="56"/>
      <c r="E20" s="56">
        <v>350000</v>
      </c>
      <c r="F20" s="57">
        <f t="shared" ref="F20:F27" si="0">F19-E20</f>
        <v>0</v>
      </c>
    </row>
    <row r="21" spans="1:6" ht="23.25" customHeight="1" x14ac:dyDescent="0.25">
      <c r="A21" s="55"/>
      <c r="B21" s="172"/>
      <c r="C21" s="173"/>
      <c r="D21" s="56"/>
      <c r="E21" s="56"/>
      <c r="F21" s="57">
        <f t="shared" si="0"/>
        <v>0</v>
      </c>
    </row>
    <row r="22" spans="1:6" ht="23.25" customHeight="1" x14ac:dyDescent="0.25">
      <c r="A22" s="55"/>
      <c r="B22" s="172"/>
      <c r="C22" s="173"/>
      <c r="D22" s="56"/>
      <c r="E22" s="56"/>
      <c r="F22" s="57">
        <f t="shared" si="0"/>
        <v>0</v>
      </c>
    </row>
    <row r="23" spans="1:6" ht="16.5" x14ac:dyDescent="0.25">
      <c r="A23" s="58"/>
      <c r="B23" s="170"/>
      <c r="C23" s="171"/>
      <c r="D23" s="57"/>
      <c r="E23" s="59"/>
      <c r="F23" s="57">
        <f t="shared" si="0"/>
        <v>0</v>
      </c>
    </row>
    <row r="24" spans="1:6" ht="16.5" x14ac:dyDescent="0.25">
      <c r="A24" s="58"/>
      <c r="B24" s="170"/>
      <c r="C24" s="171"/>
      <c r="D24" s="57"/>
      <c r="E24" s="59"/>
      <c r="F24" s="57">
        <f t="shared" si="0"/>
        <v>0</v>
      </c>
    </row>
    <row r="25" spans="1:6" ht="16.5" x14ac:dyDescent="0.25">
      <c r="A25" s="58"/>
      <c r="B25" s="170"/>
      <c r="C25" s="171"/>
      <c r="D25" s="57"/>
      <c r="E25" s="59"/>
      <c r="F25" s="57">
        <f t="shared" si="0"/>
        <v>0</v>
      </c>
    </row>
    <row r="26" spans="1:6" ht="16.5" x14ac:dyDescent="0.25">
      <c r="A26" s="58"/>
      <c r="B26" s="170"/>
      <c r="C26" s="171"/>
      <c r="D26" s="57"/>
      <c r="E26" s="59"/>
      <c r="F26" s="57">
        <f t="shared" si="0"/>
        <v>0</v>
      </c>
    </row>
    <row r="27" spans="1:6" ht="16.5" x14ac:dyDescent="0.25">
      <c r="A27" s="58"/>
      <c r="B27" s="170"/>
      <c r="C27" s="171"/>
      <c r="D27" s="57"/>
      <c r="E27" s="60"/>
      <c r="F27" s="57">
        <f t="shared" si="0"/>
        <v>0</v>
      </c>
    </row>
    <row r="28" spans="1:6" ht="16.5" x14ac:dyDescent="0.25">
      <c r="A28" s="58"/>
      <c r="B28" s="170"/>
      <c r="C28" s="171"/>
      <c r="D28" s="57"/>
      <c r="E28" s="61"/>
      <c r="F28" s="57">
        <f>F27-E28</f>
        <v>0</v>
      </c>
    </row>
    <row r="29" spans="1:6" x14ac:dyDescent="0.25">
      <c r="A29" s="62"/>
      <c r="B29" s="170" t="s">
        <v>79</v>
      </c>
      <c r="C29" s="171" t="s">
        <v>51</v>
      </c>
      <c r="D29" s="57">
        <f>SUM(D17:D28)</f>
        <v>1000000</v>
      </c>
      <c r="E29" s="57">
        <f>SUM(E18:E28)</f>
        <v>1000000</v>
      </c>
      <c r="F29" s="63">
        <f>D29-E29</f>
        <v>0</v>
      </c>
    </row>
    <row r="30" spans="1:6" ht="15.75" x14ac:dyDescent="0.25">
      <c r="A30" s="64"/>
      <c r="B30" s="64"/>
      <c r="C30" s="51"/>
      <c r="D30" s="65"/>
      <c r="E30" s="65"/>
      <c r="F30" s="65"/>
    </row>
    <row r="31" spans="1:6" x14ac:dyDescent="0.25">
      <c r="A31" s="66"/>
      <c r="B31" s="66"/>
      <c r="C31" s="66"/>
      <c r="D31" s="67"/>
      <c r="E31" s="67" t="s">
        <v>114</v>
      </c>
      <c r="F31" s="67"/>
    </row>
    <row r="32" spans="1:6" x14ac:dyDescent="0.25">
      <c r="A32" s="66"/>
      <c r="B32" s="66"/>
      <c r="C32" s="66"/>
      <c r="D32" s="67"/>
      <c r="E32" t="s">
        <v>113</v>
      </c>
      <c r="F32" s="66"/>
    </row>
    <row r="33" spans="1:6" x14ac:dyDescent="0.25">
      <c r="A33" s="66"/>
      <c r="B33" s="66"/>
      <c r="C33" s="66"/>
      <c r="D33" s="67"/>
      <c r="F33" s="66"/>
    </row>
    <row r="34" spans="1:6" x14ac:dyDescent="0.25">
      <c r="A34" s="66"/>
      <c r="B34" s="66"/>
      <c r="C34" s="66"/>
      <c r="D34" s="67"/>
      <c r="F34" s="66"/>
    </row>
    <row r="35" spans="1:6" x14ac:dyDescent="0.25">
      <c r="A35" s="66"/>
      <c r="B35" s="66"/>
      <c r="C35" s="66"/>
      <c r="D35" s="67"/>
      <c r="F35" s="66"/>
    </row>
    <row r="36" spans="1:6" x14ac:dyDescent="0.25">
      <c r="A36" s="68"/>
      <c r="B36" s="68"/>
      <c r="C36" s="66"/>
      <c r="D36" s="67"/>
      <c r="E36" s="121" t="s">
        <v>109</v>
      </c>
      <c r="F36" s="66"/>
    </row>
    <row r="37" spans="1:6" x14ac:dyDescent="0.25">
      <c r="A37" s="69"/>
      <c r="B37" s="69"/>
      <c r="C37" s="66"/>
      <c r="D37" s="67"/>
      <c r="E37" t="s">
        <v>52</v>
      </c>
      <c r="F37" s="67"/>
    </row>
  </sheetData>
  <mergeCells count="23">
    <mergeCell ref="A9:F9"/>
    <mergeCell ref="A10:F10"/>
    <mergeCell ref="A11:F11"/>
    <mergeCell ref="A3:F3"/>
    <mergeCell ref="A4:F4"/>
    <mergeCell ref="A5:F5"/>
    <mergeCell ref="A6:F6"/>
    <mergeCell ref="A7:F7"/>
    <mergeCell ref="A8:F8"/>
    <mergeCell ref="B16:C16"/>
    <mergeCell ref="B17:C17"/>
    <mergeCell ref="B18:C18"/>
    <mergeCell ref="B19:C19"/>
    <mergeCell ref="B20:C20"/>
    <mergeCell ref="B26:C26"/>
    <mergeCell ref="B27:C27"/>
    <mergeCell ref="B28:C28"/>
    <mergeCell ref="B29:C29"/>
    <mergeCell ref="B21:C21"/>
    <mergeCell ref="B22:C22"/>
    <mergeCell ref="B23:C23"/>
    <mergeCell ref="B24:C24"/>
    <mergeCell ref="B25:C25"/>
  </mergeCells>
  <printOptions horizontalCentered="1"/>
  <pageMargins left="0.31496062992125984" right="0.11811023622047245" top="0.74803149606299213" bottom="0.74803149606299213" header="0.31496062992125984" footer="0.31496062992125984"/>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2"/>
  <sheetViews>
    <sheetView workbookViewId="0">
      <selection activeCell="F5" sqref="F5"/>
    </sheetView>
  </sheetViews>
  <sheetFormatPr defaultRowHeight="15" x14ac:dyDescent="0.25"/>
  <cols>
    <col min="1" max="1" width="4.5703125" customWidth="1"/>
    <col min="2" max="2" width="4.85546875" customWidth="1"/>
    <col min="3" max="3" width="15.7109375" bestFit="1" customWidth="1"/>
    <col min="4" max="4" width="23.42578125" customWidth="1"/>
  </cols>
  <sheetData>
    <row r="2" spans="2:4" x14ac:dyDescent="0.25">
      <c r="B2" s="181" t="s">
        <v>126</v>
      </c>
      <c r="C2" s="181"/>
      <c r="D2" s="181"/>
    </row>
    <row r="3" spans="2:4" x14ac:dyDescent="0.25">
      <c r="B3" s="181"/>
      <c r="C3" s="181"/>
      <c r="D3" s="181"/>
    </row>
    <row r="5" spans="2:4" x14ac:dyDescent="0.25">
      <c r="B5" s="125" t="s">
        <v>127</v>
      </c>
      <c r="C5" s="125" t="s">
        <v>115</v>
      </c>
      <c r="D5" s="126" t="s">
        <v>116</v>
      </c>
    </row>
    <row r="6" spans="2:4" ht="20.25" customHeight="1" x14ac:dyDescent="0.25">
      <c r="B6" s="182">
        <v>1</v>
      </c>
      <c r="C6" s="182" t="s">
        <v>117</v>
      </c>
      <c r="D6" s="127" t="s">
        <v>118</v>
      </c>
    </row>
    <row r="7" spans="2:4" ht="20.25" customHeight="1" x14ac:dyDescent="0.25">
      <c r="B7" s="182"/>
      <c r="C7" s="182"/>
      <c r="D7" s="127" t="s">
        <v>119</v>
      </c>
    </row>
    <row r="8" spans="2:4" ht="20.25" customHeight="1" x14ac:dyDescent="0.25">
      <c r="B8" s="182"/>
      <c r="C8" s="182"/>
      <c r="D8" s="127" t="s">
        <v>120</v>
      </c>
    </row>
    <row r="9" spans="2:4" ht="20.25" customHeight="1" x14ac:dyDescent="0.25">
      <c r="B9" s="182"/>
      <c r="C9" s="182"/>
      <c r="D9" s="127" t="s">
        <v>121</v>
      </c>
    </row>
    <row r="10" spans="2:4" ht="20.25" customHeight="1" x14ac:dyDescent="0.25">
      <c r="B10" s="182"/>
      <c r="C10" s="182"/>
      <c r="D10" s="127" t="s">
        <v>122</v>
      </c>
    </row>
    <row r="11" spans="2:4" ht="20.25" customHeight="1" x14ac:dyDescent="0.25">
      <c r="B11" s="182">
        <v>2</v>
      </c>
      <c r="C11" s="182" t="s">
        <v>123</v>
      </c>
      <c r="D11" s="127" t="s">
        <v>124</v>
      </c>
    </row>
    <row r="12" spans="2:4" ht="20.25" customHeight="1" x14ac:dyDescent="0.25">
      <c r="B12" s="182"/>
      <c r="C12" s="182"/>
      <c r="D12" s="127" t="s">
        <v>125</v>
      </c>
    </row>
  </sheetData>
  <mergeCells count="5">
    <mergeCell ref="B2:D3"/>
    <mergeCell ref="B6:B10"/>
    <mergeCell ref="C6:C10"/>
    <mergeCell ref="B11:B12"/>
    <mergeCell ref="C11:C12"/>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Contoh Kwitansi</vt:lpstr>
      <vt:lpstr>SPTJB</vt:lpstr>
      <vt:lpstr>BKU</vt:lpstr>
      <vt:lpstr>ketentuan LPJ</vt:lpstr>
      <vt:lpstr>'Contoh Kwitansi'!Print_Area</vt:lpstr>
      <vt:lpstr>SPTJB!Print_Area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lenovo-lppm</dc:creator>
  <cp:lastModifiedBy>lenovo-lppm</cp:lastModifiedBy>
  <cp:lastPrinted>2023-06-06T07:23:13Z</cp:lastPrinted>
  <dcterms:created xsi:type="dcterms:W3CDTF">2022-03-10T09:35:03Z</dcterms:created>
  <dcterms:modified xsi:type="dcterms:W3CDTF">2023-06-06T07:34:27Z</dcterms:modified>
</cp:coreProperties>
</file>